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92.168.66.3\Radni\2025\PROVEDBENI PROGRAMI - IZRADA\OPĆINA MOLVE\Stiglo od općine popunjeno_30092025\"/>
    </mc:Choice>
  </mc:AlternateContent>
  <xr:revisionPtr revIDLastSave="0" documentId="13_ncr:1_{A2DC68FE-9B97-4564-A12F-3A218825C6B8}"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 name="_xlnm.Print_Titles" localSheetId="2">'INVESTICIJSKE MJERE'!$1:$7</definedName>
    <definedName name="_xlnm.Print_Titles" localSheetId="6">'IZVJEĆE MJERE'!$3:$5</definedName>
    <definedName name="_xlnm.Print_Titles" localSheetId="3">'OSTALE MJERE'!$6:$7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8" i="28" l="1"/>
  <c r="G68" i="28"/>
  <c r="G69" i="28" l="1"/>
  <c r="J37" i="13"/>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<sst xmlns="http://schemas.openxmlformats.org/spreadsheetml/2006/main" count="880" uniqueCount="459">
  <si>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</si>
  <si>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</si>
  <si>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</si>
  <si>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</si>
  <si>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</si>
  <si>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</si>
  <si>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</si>
  <si>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</si>
  <si>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</si>
  <si>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</si>
  <si>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</si>
  <si>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</si>
  <si>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</si>
  <si>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</si>
  <si>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</si>
  <si>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</si>
  <si>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</si>
  <si>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</si>
  <si>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</si>
  <si>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</si>
  <si>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</si>
  <si>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</si>
  <si>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</si>
  <si>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</si>
  <si>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</si>
  <si>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</si>
  <si>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</si>
  <si>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</si>
  <si>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</si>
  <si>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</si>
  <si>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</si>
  <si>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</si>
  <si>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</si>
  <si>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</si>
  <si>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</si>
  <si>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</si>
  <si>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</si>
  <si>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</si>
  <si>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</si>
  <si>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</si>
  <si>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</si>
  <si>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</si>
  <si>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</si>
  <si>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</si>
  <si>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</si>
  <si>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</si>
  <si>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</si>
  <si>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</si>
  <si>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</si>
  <si>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</si>
  <si>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</si>
  <si>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</si>
  <si>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</si>
  <si>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</si>
  <si>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</si>
  <si>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</si>
  <si>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</si>
  <si>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</si>
  <si>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</si>
  <si>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</si>
  <si>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</si>
  <si>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</si>
  <si>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</si>
  <si>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</si>
  <si>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</si>
  <si>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</si>
  <si>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</si>
  <si>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</si>
  <si>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</si>
  <si>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</si>
  <si>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</si>
  <si>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</si>
  <si>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</si>
  <si>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</si>
  <si>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</si>
  <si>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</si>
  <si>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</si>
  <si>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</si>
  <si>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</si>
  <si>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</si>
  <si>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</si>
  <si>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</si>
  <si>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</si>
  <si>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</si>
  <si>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</si>
  <si>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</si>
  <si>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</si>
  <si>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</si>
  <si>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</si>
  <si>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</si>
  <si>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</si>
  <si>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</si>
  <si>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</si>
  <si>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</si>
  <si>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</si>
  <si>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</si>
  <si>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</si>
  <si>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</si>
  <si>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</si>
  <si>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</si>
  <si>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</si>
  <si>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</si>
  <si>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</si>
  <si>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</si>
  <si>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</si>
  <si>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</si>
  <si>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</si>
  <si>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</si>
  <si>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</si>
  <si>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</si>
  <si>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</si>
  <si>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</si>
  <si>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</si>
  <si>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</si>
  <si>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</si>
  <si>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</si>
  <si>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</si>
  <si>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</si>
  <si>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</si>
  <si>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</si>
  <si>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</si>
  <si>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</si>
  <si>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</si>
  <si>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</si>
  <si>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</si>
  <si>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</si>
  <si>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</si>
  <si>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</si>
  <si>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</si>
  <si>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</si>
  <si>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</si>
  <si>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</si>
  <si>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</si>
  <si>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</si>
  <si>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</si>
  <si>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</si>
  <si>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</si>
  <si>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</si>
  <si>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</si>
  <si>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</si>
  <si>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</si>
  <si>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</si>
  <si>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</si>
  <si>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</si>
  <si>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</si>
  <si>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</si>
  <si>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</si>
  <si>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</si>
  <si>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</si>
  <si>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</si>
  <si>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</si>
  <si>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</si>
  <si>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</si>
  <si>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</si>
  <si>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</si>
  <si>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</si>
  <si>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</si>
  <si>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</si>
  <si>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</si>
  <si>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Prilog 1.  Predložak za izradu Provedbenog programa jedinica lokalne i područne (regionalne) samouprave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</si>
  <si>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</si>
  <si>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</si>
  <si>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</si>
  <si>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</si>
  <si>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</si>
  <si>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</si>
  <si>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</si>
  <si>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</si>
  <si>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</si>
  <si>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</si>
  <si>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</si>
  <si>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</si>
  <si>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</si>
  <si>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</si>
  <si>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</si>
  <si>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</si>
  <si>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</si>
  <si>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</si>
  <si>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</si>
  <si>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</si>
  <si>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</si>
  <si>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</si>
  <si>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</si>
  <si>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</si>
  <si>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</si>
  <si>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</si>
  <si>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</si>
  <si>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</si>
  <si>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</si>
  <si>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</si>
  <si>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</si>
  <si>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</si>
  <si>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</si>
  <si>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</si>
  <si>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</si>
  <si>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 xml:space="preserve">Rok provedbe mjere </t>
  </si>
  <si>
    <t>Pokazatelji rezultata</t>
  </si>
  <si>
    <t xml:space="preserve">Početna vrijednost
(godina)
</t>
  </si>
  <si>
    <t>2026.-2029.</t>
  </si>
  <si>
    <t>Plan razvoja Koprivničko-križevačke županije za razdoblje 2021.-2027.</t>
  </si>
  <si>
    <t xml:space="preserve">Posebni cilj 1. Povezanija županija kružnog gospodarstva </t>
  </si>
  <si>
    <t>I</t>
  </si>
  <si>
    <t>O</t>
  </si>
  <si>
    <t xml:space="preserve">1.3.2. Sanacija svih neusklađenih odlagališta neopasnog otpada i izgradnja reciklažnnih dvorišta u svim JLS-ima te sortirnica i biokompostana </t>
  </si>
  <si>
    <t>Posebni cilj 2. Socijalno osjetljiva županija</t>
  </si>
  <si>
    <t>2.2.1. Poticanje demografske obnove i zadržavanje postojećeg stanovništva</t>
  </si>
  <si>
    <t xml:space="preserve">SDG 11. Učiniti gradove i ljudska naselja uključivima, sigurnima, otpornima i održivima </t>
  </si>
  <si>
    <t>2.3.1. Razvoj obrazovne infrastrukture i programa u predškolskom, osnovnom, srednjem i visokom školstvu i usklađivanje obrazovnih programa s potrebama tržišta rada</t>
  </si>
  <si>
    <t xml:space="preserve">SDG 4. Osigurati uključivo i kvalitetno obrazovanje te promovirati mogućnosti cjeloživotnog  učenja </t>
  </si>
  <si>
    <t xml:space="preserve">2.3.2. Jačanje kapaciteta Lokalnog partnerstva za zapošljavanje i korištenje nacionalnih mjera za poticanje zapošljavanja </t>
  </si>
  <si>
    <t>2.4.3. Socijalno uključivanje ranjivih skupina i podizanje svijesti o mogućnostima razvoja socijalnog poduzetništva</t>
  </si>
  <si>
    <t>n/p</t>
  </si>
  <si>
    <t xml:space="preserve">SDG 1. Iskorijeniti siromaštvo svugdje i u svim njegovim oblicima </t>
  </si>
  <si>
    <t>2.4.4. Borba protiv siromaštva i socijalne isključenosti</t>
  </si>
  <si>
    <t>2.5.3. Osnaživanje sporta</t>
  </si>
  <si>
    <t>2.6.1. Valorizacija i očuvanje kulturno povijesnih vrijednosti i poticanje razvoja kulturnog stvaralaštva</t>
  </si>
  <si>
    <t xml:space="preserve">3.2.1. Razvoj sustava vodoopskrbe, odvodnje i pročišćavanja otpadnih voda </t>
  </si>
  <si>
    <t>Posebni cilj 3. Pametna i zelena županija</t>
  </si>
  <si>
    <t>3.3.1. Razvoj pametnih naselja</t>
  </si>
  <si>
    <t>3.7.1. Razvoj sustava civilne zaštite i poboljšanje sustava zaštite i spašavanja od velikih nesreća</t>
  </si>
  <si>
    <t>Lokalna uprava i administracija</t>
  </si>
  <si>
    <t>Komunalno gospodarstvo</t>
  </si>
  <si>
    <t xml:space="preserve">SDG 6. Osigurati dostupnost i održivo upravljanje vodama te zdravstvene uvjete za sve </t>
  </si>
  <si>
    <t>SDG 11. Učiniti gradove i naselja uključivim, sigurnim, prilagodljivim i održivim</t>
  </si>
  <si>
    <t>SDG 11. Učiniti gradove i ljudska naselja uključivima, sigurnima, otpornima i održivima</t>
  </si>
  <si>
    <t>Cilj 8. Promovirati uključiv i održiv gospodarski rast, punu zaposlenost i dostojanstven rad za sve</t>
  </si>
  <si>
    <t>DOPRINOS PLANU RAZVOJA</t>
  </si>
  <si>
    <t>REDOVITA DJELATNOST</t>
  </si>
  <si>
    <t>UKUPNO</t>
  </si>
  <si>
    <t>SDG 8. Promicati ravnomjeran, uključivi i održivi gospodarski rast, punu i produktivnu zaposlenost i dostojan posao za sve</t>
  </si>
  <si>
    <t>SDG 3. Osigurati zdrav život i promicati blagostanje svih ljudi svih starosnih skupina</t>
  </si>
  <si>
    <t xml:space="preserve">3.1.1. Olakšani pristup financiranju i potpore za samozapošljavanje i pokretanje poslovanja (START UP) </t>
  </si>
  <si>
    <t xml:space="preserve">15. prosinca 2026.                    15. prosinca 2027.                15. prosinca 2028.                      15. prosinca 2029. </t>
  </si>
  <si>
    <t xml:space="preserve">prosinac 2029. </t>
  </si>
  <si>
    <t xml:space="preserve">RUJAN 2025. </t>
  </si>
  <si>
    <t xml:space="preserve">Zaštita okoliša i zdravlja lokalne zajednice. </t>
  </si>
  <si>
    <t>Podizanje standarda u predškolskom odgoju i obrazovanju te osnovnom školstvu.</t>
  </si>
  <si>
    <t xml:space="preserve">Smanjenje nezaposlenosti na području Općine. </t>
  </si>
  <si>
    <t>- zapošaljavanje putem javnih radova</t>
  </si>
  <si>
    <t>Broj osoba zaposlenih putem javnih radova</t>
  </si>
  <si>
    <t xml:space="preserve">Pružanje odgovarajuće socijalne skrbi i poticanje socijalnog uključivanja najranjivijih skupina društva osobito starijih i nemoćnih osoba.  </t>
  </si>
  <si>
    <t>Pružanje potpore socijalno osjetljivim skupinama društva i borba protiv siromaštva.</t>
  </si>
  <si>
    <t xml:space="preserve">Aktivno uključivanje stanovništva u lokalnu zajednicu te poboljašanje zdravlja i kvalitete života. </t>
  </si>
  <si>
    <t xml:space="preserve">Jačanje gospodarstva i doprinos povećanju zaposlenosti na području Općine. </t>
  </si>
  <si>
    <t>- daljnji razvoj sustava odvodnje</t>
  </si>
  <si>
    <t xml:space="preserve">Unaprjeđenje ruralne infrastrukture kao preduvjeta za razvoj pametnih naselja na području Općine. </t>
  </si>
  <si>
    <t>15. prosinca 2026.                    15. prosinca 2027.                15. prosinca 2028.                      15. prosinca 2029.</t>
  </si>
  <si>
    <t>Broj pripadnika sustava civilne zaštite na području JLS</t>
  </si>
  <si>
    <t>Broj održanih sjednica Općinskog vijeća</t>
  </si>
  <si>
    <t>Broj akata Jedinstvenog upravnog odjela</t>
  </si>
  <si>
    <t xml:space="preserve">- rad predstavničkog i izvršnog tijela                                                                         - rad Jedinstvenog upravnog odjela </t>
  </si>
  <si>
    <t xml:space="preserve">Podizanje kvalitete usluga koje pruža Općina. </t>
  </si>
  <si>
    <t>- održavanje komunalnih objekata i infrastrukture                                                                     - održavanje javnih površina</t>
  </si>
  <si>
    <t>Broj održavanih komunalnih objekata i infrastrukture</t>
  </si>
  <si>
    <t>3.5.4. Poticanje energetske učinkovitosti u javnom i privatnom sektoru i korištenje obnovljivih izvora energije gradnjom poslovne i javne infrastrukture te stambenog sektora</t>
  </si>
  <si>
    <t>1.2.2. Digitalna transformacija</t>
  </si>
  <si>
    <t>T100009</t>
  </si>
  <si>
    <t>Jedinstveni upravni odjel Općine Molve</t>
  </si>
  <si>
    <t>1.3.3. Razvoj sustava odvojenog prikupljanja i oporabe posebnih kateorija otpada i kontinuirano infomiranje i obrazovanje o održivom gospodarenju otpadom</t>
  </si>
  <si>
    <t>T100002</t>
  </si>
  <si>
    <t>2.1.1. Razvoj zdravstvene infrastrukture, dostupnost i razvoj zdravstvenih usluga</t>
  </si>
  <si>
    <t>A100008                                                                          A100031</t>
  </si>
  <si>
    <t>T100007</t>
  </si>
  <si>
    <t>K100001</t>
  </si>
  <si>
    <t>A100006               A100014                          A100024                     A100026</t>
  </si>
  <si>
    <t>A100005            A100006          A100007</t>
  </si>
  <si>
    <t>A100004              A100003</t>
  </si>
  <si>
    <t>A100017</t>
  </si>
  <si>
    <t xml:space="preserve">A100006              </t>
  </si>
  <si>
    <t>A100001</t>
  </si>
  <si>
    <t>A100001                 K100001</t>
  </si>
  <si>
    <t>A100005</t>
  </si>
  <si>
    <t>T100001</t>
  </si>
  <si>
    <t>2.4.1. Deinstitcionalizacija i uvđenje novih izvaninstitucionalnih socijalnih usluga</t>
  </si>
  <si>
    <t>A100009</t>
  </si>
  <si>
    <t>2.4.2. Dostupnost domova socijalne skrbi</t>
  </si>
  <si>
    <t>K100003</t>
  </si>
  <si>
    <t xml:space="preserve">T100002                                 T100001 </t>
  </si>
  <si>
    <t xml:space="preserve">A100001                   A100015                     A100021             A100022                   A100016      </t>
  </si>
  <si>
    <t>A100002</t>
  </si>
  <si>
    <t>2.5.1. Jačanje  kapaciteta civilnog društva kao važnog dionika ukupnog razvoja županije</t>
  </si>
  <si>
    <t>A100003</t>
  </si>
  <si>
    <t>2.5.2. Osnaživanje volonterskog rada</t>
  </si>
  <si>
    <t xml:space="preserve">A100001          A100004         A100005          K100008        K100003                </t>
  </si>
  <si>
    <t>A100002         A100004       A100008       K100008</t>
  </si>
  <si>
    <t>A100001              A100002</t>
  </si>
  <si>
    <t>A100010          T100001</t>
  </si>
  <si>
    <t>K100002          K100003           K100001          K100002       T100008</t>
  </si>
  <si>
    <t>K100040</t>
  </si>
  <si>
    <t>A100023</t>
  </si>
  <si>
    <t>K100022</t>
  </si>
  <si>
    <t>K100004</t>
  </si>
  <si>
    <t>K100007</t>
  </si>
  <si>
    <t>Program 1004 Poticanje razvoja gospodarstva i turizma</t>
  </si>
  <si>
    <t>Program 1005 Održavanje objekata komunalne infrastrukture</t>
  </si>
  <si>
    <t>Program 1005 Održavanje obajekata i uređaja komunalne infrastrukture</t>
  </si>
  <si>
    <t>Program 1011 Program socijalne skrbi, novčanih pomoći i zdravstvene zaštite</t>
  </si>
  <si>
    <t>Program 1027 Program poticajne stanogradnje</t>
  </si>
  <si>
    <t>Program 1013 program osnovnoškolskog obrazovanja</t>
  </si>
  <si>
    <t>Program 1015 Redovni program odgoja, naobrazbe i skrbi</t>
  </si>
  <si>
    <t>Program 1007 Program javnih potreba u kulturi</t>
  </si>
  <si>
    <t>Program 1013 Program osnovnoškolskog obrazovanja</t>
  </si>
  <si>
    <t>Program 1016 Uređenje igrališta dječjeg vrtića</t>
  </si>
  <si>
    <t>Program 1014 program srednjoškolskog i viskog obrazovanja</t>
  </si>
  <si>
    <t>Progam 1021 Aktivna politika zapošljavanja</t>
  </si>
  <si>
    <t>Program 1012 Humanitarna skrb kroz udruge građana</t>
  </si>
  <si>
    <t>Program 1010 Program javnih potreba u sportu</t>
  </si>
  <si>
    <t>Program 1009 program javnih potreba u religiji</t>
  </si>
  <si>
    <t>Program 1006 izgradnja objaekata i uređaja komunalne infrastrukture</t>
  </si>
  <si>
    <t>Program 1002 Priprema akata iz djelokruga tijela</t>
  </si>
  <si>
    <t>Program 1006 Izgradnja objekata i uređaja komunalne infrastrukture</t>
  </si>
  <si>
    <t>3.3.2. Modernizacija i specijalizacija poljoprivrednih proizvođača i razvoj lovnog gospodarstva</t>
  </si>
  <si>
    <t>Program 1002 Priprema akata iz dejlokruga tijela</t>
  </si>
  <si>
    <t>T100005</t>
  </si>
  <si>
    <t>Program 1023 Poticanje razvoja poljoprivrede</t>
  </si>
  <si>
    <t xml:space="preserve">A100001                   A100002                     A100003             A100004                   A100005       A100006                A100008          A100009        A100010       T100001      </t>
  </si>
  <si>
    <t>A100014</t>
  </si>
  <si>
    <t>Program 1005 Održavanje objekata i uređaja  komunalne infrastrukture</t>
  </si>
  <si>
    <t>3.3.4. Katastarska izmjera</t>
  </si>
  <si>
    <t xml:space="preserve">A100008                                                                         </t>
  </si>
  <si>
    <t>3.4.1. Izgradnja javne turističke infrastrukture</t>
  </si>
  <si>
    <t>K100033</t>
  </si>
  <si>
    <t>3.4.2. Marketinška potpora razvoju županijskog turizma</t>
  </si>
  <si>
    <t>A100013        K100032</t>
  </si>
  <si>
    <t>3.4.3. Revitalizacija kulturne i prirodne baštine te ostala ulaganja u turizam u funkciji razvoja gospodarstva</t>
  </si>
  <si>
    <t>K100015          K100025          K100026                K100026          K100029</t>
  </si>
  <si>
    <t>A100028               A100030</t>
  </si>
  <si>
    <t>Program 1005 Održavanje objekata u ređaja komunalne infrastrukture</t>
  </si>
  <si>
    <t>3.5.8. Uspostava sustava energetske učinkovitosti javne rasvjete na području KKŽ</t>
  </si>
  <si>
    <t>T100010</t>
  </si>
  <si>
    <t>Program 1003 Zaštita od požara i civilna zaštita</t>
  </si>
  <si>
    <t>A100001                A100002                A100003                  A100004                        A100005</t>
  </si>
  <si>
    <t>3.7.2. Jačaanje kapaciteta operativnih snaga zaštite i spašavanja</t>
  </si>
  <si>
    <t>A100006                T100001</t>
  </si>
  <si>
    <t>Program 1000 Donošenje akata i mjera iz djelokruga predstavničkih tijela</t>
  </si>
  <si>
    <t>A100001                         A100008</t>
  </si>
  <si>
    <t>Program 1001 Program političkih stranaka</t>
  </si>
  <si>
    <t>Program 1026 Savjet mladih</t>
  </si>
  <si>
    <t>Program 1018 Donošenje akata i mjera iz djelokruga izvršnog tijela</t>
  </si>
  <si>
    <t>Program 1002 program akata iz djelokruga tijela</t>
  </si>
  <si>
    <t>A100001             A100002       A100003       A100007          K100004         T100004</t>
  </si>
  <si>
    <t>Program 1002 priprema akata iz djelokruga tijela</t>
  </si>
  <si>
    <t>Program 1005 održavanje objakata i uređaja komunalne infrastrukture</t>
  </si>
  <si>
    <t>A100001                A100002                A100003                  A100005                        A100006                  A100007</t>
  </si>
  <si>
    <t>Održavanje kvalitetne komunalne infrastrukture i javnih površina u Općini Molve</t>
  </si>
  <si>
    <t>A100032</t>
  </si>
  <si>
    <t>Učinkovita  i transparentna uprava</t>
  </si>
  <si>
    <t>Broj uvedenih novih koncepata zelene i digitalne transformacije u poslovanju Općine</t>
  </si>
  <si>
    <t>Broj reciklažnih dvorišta</t>
  </si>
  <si>
    <t>Broj zdravstvenih ustanova na području Općine</t>
  </si>
  <si>
    <t>Zaštita zdravlja stanovništva na području Općine</t>
  </si>
  <si>
    <t>- sufinanciranje ostale zdravstvene zaštite                                                                                   -sufinanciranje rada zdravstvenih ustanova</t>
  </si>
  <si>
    <t>Povećanje nataliteta, jačanje kvalitete života i zadržavanje postojećeg stanovništva na području Općine.</t>
  </si>
  <si>
    <t>Broj nagrađenih učenika</t>
  </si>
  <si>
    <t>- dodjela pomoći udomiteljima</t>
  </si>
  <si>
    <t xml:space="preserve">Dostupnost izvaninstitucionalnih usluga </t>
  </si>
  <si>
    <t>Dostupnost domova socijalne skrbi stanovništvu Općine</t>
  </si>
  <si>
    <t>- izgradnja doma za starije i nemoćne na području Općine</t>
  </si>
  <si>
    <t>- sufinanciranje naukovanja u obrtničkim zanimanjima                                                                    - dodjela pomoći OŠ za unaprjeđenje uvjeta u osnovnom školstvu                                                   - financiranje djelatnosti Dječjeg vrtića   "Pčelica"                                                                                                  - dodjela stipendija</t>
  </si>
  <si>
    <r>
      <t xml:space="preserve">15. prosinca 2026.                    15. prosinca 2027.                15. prosinca 2028.                      15. prosinca 2029. </t>
    </r>
    <r>
      <rPr>
        <sz val="16"/>
        <color rgb="FFFF0000"/>
        <rFont val="Calibri"/>
        <family val="2"/>
      </rPr>
      <t xml:space="preserve"> </t>
    </r>
  </si>
  <si>
    <t>- sufinanciranje troškova gerontodomaćice                                                                 - pružanje usluge cjelodnevnog boravka starijih osoba u domu za starije</t>
  </si>
  <si>
    <t>Pružanje potpore rada udruga na području Općine</t>
  </si>
  <si>
    <t>Pružanje potpore radu humanitarnim udrugama koje djeluju na području Općine</t>
  </si>
  <si>
    <t xml:space="preserve">- sufinanciranje programa i projekata sportskih društava i klubova                                   - izgradnja, opremanje i uređenje sportske infrastrukture                                                                 -  nagrađivanje za sportska postignuća </t>
  </si>
  <si>
    <t>Jačanje kulturnog stvaralaštva, poticanje prepoznatljivosti Općine te očuvanje i promicanje postojeće baštine i religije</t>
  </si>
  <si>
    <t xml:space="preserve"> - dodjela potpora na osnivanje gospodarskih subjekata i zapošljavanje                            - subvencioniranje kamata na kredite za gospodarstvo</t>
  </si>
  <si>
    <t>OPĆINA MOLVE</t>
  </si>
  <si>
    <t>- modernizacija nerazvrstanih cesta                          - razvoj pješačko-biciklističke infrastrukture                                                                           - uređenje  i izgradnja drugih javnih površina                                                                              - ulaganja u nekretnine u vlasništvu Općine                                                                                   - rekonstrukcija drštvenog doma u Repaš i Molve Grede</t>
  </si>
  <si>
    <t>- katastarska izmjera na području Općine</t>
  </si>
  <si>
    <t>- dovršetak uređenja i opremanje Pastoralnog centra "Oaza Bezgrešne" u namjenu hostela i soba za posjetitelje</t>
  </si>
  <si>
    <t>- sufinanciranje šteta od elementarne nepogode                                                                           - razne subvencije i potpore poljoprivrednim proizvođačima na području Općine                                                             - sufinanciranje rada poljoprivrednog redara</t>
  </si>
  <si>
    <t>Jačanje turizma u svrhu daljnjeg razvoja Općine</t>
  </si>
  <si>
    <t>- daljnje ulaganje u ostale objekte vezano uz turizam posebice u Interpretacijski centar te revitalizaciju jezera Čingi-Lingi</t>
  </si>
  <si>
    <t xml:space="preserve">Smanjenje potrošnje energije te doprinos zaštiti okoliša. </t>
  </si>
  <si>
    <t>-sufinanciranje  energetske obnove kućanstva                                                                           - sufinanciranje energetskih troškova kućanstva</t>
  </si>
  <si>
    <t>- nastavak provedbe ESCO modela zamjene rasvjetnih tijela na području Općine</t>
  </si>
  <si>
    <t>Potpuno i pravovremeno djelovanje sustava civilne zaštite te zaštite i spašavanja.</t>
  </si>
  <si>
    <t>- jačanje sustava civilne zaštite te zaštite i spašavanja                                                                        - nabava opreme za potrebe civilne zaštite                                                                                   - izrada dokumenata koji se odnose na procjenu ugrožensoti od velikih nesreća te zaštitu od požara</t>
  </si>
  <si>
    <t>- sufinanciranje rada i opreme Hrvatske gorske službe spašavanja - stanice Koprivnica</t>
  </si>
  <si>
    <t>Potpuno i pravovremeno djelovanje sustava službe spašavanja</t>
  </si>
  <si>
    <t>- donošenje strateškog dokumetna za uvođenje i implementaciju digitalne tehnologije</t>
  </si>
  <si>
    <t>Broj uređenih i/ili opremljenih objekata obrazovne i predškolske infrastrukture</t>
  </si>
  <si>
    <t>Broj udomiteljskih obitelji koje primaju pomoć</t>
  </si>
  <si>
    <t>Broj izgrađenih objekata za smještaj starijih i nemoćnih osoba</t>
  </si>
  <si>
    <t>Broj korisnika pomoći u kući</t>
  </si>
  <si>
    <t>Broj udruga čiji rad sufinancira Općina</t>
  </si>
  <si>
    <t>Broj humanitarnih udruga čiji ras sufinancira Općina</t>
  </si>
  <si>
    <t>Broj dodijeljenih potpora za razvoj sporta i rekreacije</t>
  </si>
  <si>
    <t>Broj uređenih sportskih objekata i infrastrukture</t>
  </si>
  <si>
    <t>Broj dodijeljenih potpora gospodarskim subjektima</t>
  </si>
  <si>
    <t>- izgradnja tržnice                                                               - sufinanciranje rad udruga u gospodarstvu                                                                   - izgradnja zgrada za gospodarsku namjenu</t>
  </si>
  <si>
    <t>Broj dodijeljenih potpora udrugama u gospodarstvu</t>
  </si>
  <si>
    <t>Broj rekonstruiranih objekata</t>
  </si>
  <si>
    <t>Broj instaliranih stanica za punjenje električnih vozila</t>
  </si>
  <si>
    <t>Broj poptora poljoprivrednim proizvođačima</t>
  </si>
  <si>
    <t>Broj provedenih katastarsko-geodetskih izmjera</t>
  </si>
  <si>
    <t>Broj uređenih objekata javne turističke infrastrukture</t>
  </si>
  <si>
    <t>Broj dodijeljenih potpora u turizmu</t>
  </si>
  <si>
    <t>Broj uređenih objekata u turizmu</t>
  </si>
  <si>
    <t>Broj saniranih divljih deponija</t>
  </si>
  <si>
    <t>Broj dodijeljenih subvencija kućanstvima za energetsku obnovu</t>
  </si>
  <si>
    <t>Broj provedenih/u provedbi modela za uspostavu sustava učinkovite javne rasvjete</t>
  </si>
  <si>
    <t>Broj nabavaljenih  kanti za odvojeno prikupljanje otpada za domaćinstva</t>
  </si>
  <si>
    <t>Broj obitelji kojima je sufinancirana kupnja obiteljske kuće</t>
  </si>
  <si>
    <t>Broj dodijeljenih stipendija</t>
  </si>
  <si>
    <t>- dodjela financijskih potpora i poklon paketa ranjivim skupinama društva                                                                                - sufinanciranje putovanje učenika                                                                                - sufinanciranje odvoza otpada</t>
  </si>
  <si>
    <t>Broj dodijeljenih jednokratnih novčanih potpora ranjivim skupinama društva</t>
  </si>
  <si>
    <t>Broj sufinanciranih programa/projekata u kulturi</t>
  </si>
  <si>
    <t>3.1.2. Poticanje realnog sektora na povezivanje, istraživanje i razvoj, povećanje broja patenata i inovacija i uvođenje novih tehnologija</t>
  </si>
  <si>
    <t>Broj priključaka na komunalnu infrastrukturu</t>
  </si>
  <si>
    <t xml:space="preserve">Uspostava  zemljišno-knjižnog reda na području Općine </t>
  </si>
  <si>
    <t>- dodjela financijske potpore radu udruga na području Općine</t>
  </si>
  <si>
    <t>- dodjela financijske potpore radu humanitarnih  udruga na području Općine</t>
  </si>
  <si>
    <t>- promicanje kulture i kulturnih sadržaja                     - dodjela pomoći radu župama</t>
  </si>
  <si>
    <t>- nabava kanti za smeće za domaćinstvo</t>
  </si>
  <si>
    <t>- izgradnja višestambene zgrade                                                                                   - dodjela naknada za novorođeno dijete                                                                                       - nabava dječjih darova povodom Svetog Nikole                                                                                                                                                                     - nabava bilježnica učenicima osnovne škole                                                                                                   - sufinanciranje kupnje obiteljskih kuća                                                                     - poticaji za rušenje neadekvatnih stambenih objekata                                                                                - sufinanciranje smještaja djece u vrtićima drugih proračunskih korisnika i obrtima</t>
  </si>
  <si>
    <t xml:space="preserve">- potpora radu Turističke zajednice Središnja Podravine                                                          - uspostava bike sharing sustava                                   </t>
  </si>
  <si>
    <t>Nastavak unaprjeđenja razvoja vodnokomunalne infrastrukture na području Općine.</t>
  </si>
  <si>
    <t>Broj potpora za rođenje djece</t>
  </si>
  <si>
    <t>- uspostava cjelovitog sustava gospodarenja otpadom kroz rad reciklažnog dvorišta                                                         - daljnja sanacija divljih deponija</t>
  </si>
  <si>
    <t xml:space="preserve">A100012                T100004                    </t>
  </si>
  <si>
    <t>0</t>
  </si>
  <si>
    <t>1</t>
  </si>
  <si>
    <t>1198</t>
  </si>
  <si>
    <t>20</t>
  </si>
  <si>
    <t>30</t>
  </si>
  <si>
    <t>13</t>
  </si>
  <si>
    <t>10</t>
  </si>
  <si>
    <t>15</t>
  </si>
  <si>
    <t>18</t>
  </si>
  <si>
    <t>27</t>
  </si>
  <si>
    <t>28</t>
  </si>
  <si>
    <t>32</t>
  </si>
  <si>
    <t>34</t>
  </si>
  <si>
    <t>16</t>
  </si>
  <si>
    <t>2</t>
  </si>
  <si>
    <t>111</t>
  </si>
  <si>
    <t>112</t>
  </si>
  <si>
    <t>115</t>
  </si>
  <si>
    <t>6</t>
  </si>
  <si>
    <t>36</t>
  </si>
  <si>
    <t>40</t>
  </si>
  <si>
    <t>8</t>
  </si>
  <si>
    <t>7</t>
  </si>
  <si>
    <t>4</t>
  </si>
  <si>
    <t>5</t>
  </si>
  <si>
    <t>45</t>
  </si>
  <si>
    <t>3</t>
  </si>
  <si>
    <t>11</t>
  </si>
  <si>
    <t>473</t>
  </si>
  <si>
    <t>9</t>
  </si>
  <si>
    <t>100</t>
  </si>
  <si>
    <t>95</t>
  </si>
  <si>
    <t>101</t>
  </si>
  <si>
    <t>110</t>
  </si>
  <si>
    <t>120</t>
  </si>
  <si>
    <t>Broj članova Stožera civilne zaštite na području JLS</t>
  </si>
  <si>
    <t>A100004         A100005  
K100026</t>
  </si>
  <si>
    <t>K100019 
T100009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</si>
</sst>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n&quot;_-;\-* #,##0.00\ &quot;kn&quot;_-;_-* &quot;-&quot;??\ &quot;kn&quot;_-;_-@_-"/>
    <numFmt numFmtId="43" formatCode="_-* #,##0.00_-;\-* #,##0.00_-;_-* &quot;-&quot;??_-;_-@_-"/>
  </numFmts>
  <fonts count="51"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rgb="FF9C5700"/>
      <name val="Calibri"/>
      <family val="2"/>
      <charset val="238"/>
      <scheme val="minor"/>
    </font>
    <font>
      <b/>
      <sz val="16"/>
      <name val="Calibri"/>
      <family val="2"/>
      <charset val="238"/>
    </font>
    <font>
      <sz val="11"/>
      <name val="Calibri"/>
      <family val="2"/>
      <charset val="238"/>
    </font>
    <font>
      <b/>
      <sz val="14"/>
      <name val="Calibri"/>
      <family val="2"/>
      <charset val="238"/>
    </font>
    <font>
      <b/>
      <sz val="14"/>
      <color theme="1"/>
      <name val="Calibri"/>
      <family val="2"/>
      <charset val="238"/>
    </font>
    <font>
      <sz val="16"/>
      <name val="Calibri"/>
      <family val="2"/>
      <charset val="238"/>
    </font>
    <font>
      <sz val="18"/>
      <name val="Calibri"/>
      <family val="2"/>
      <charset val="238"/>
    </font>
    <font>
      <sz val="16"/>
      <name val="Calibri"/>
      <family val="2"/>
      <charset val="238"/>
      <scheme val="minor"/>
    </font>
    <font>
      <b/>
      <sz val="20"/>
      <name val="Calibri"/>
      <family val="2"/>
    </font>
    <font>
      <b/>
      <sz val="18"/>
      <name val="Arial"/>
      <family val="2"/>
    </font>
    <font>
      <sz val="18"/>
      <name val="Calibri"/>
      <family val="2"/>
    </font>
    <font>
      <sz val="18"/>
      <color theme="1"/>
      <name val="Calibri"/>
      <family val="2"/>
    </font>
    <font>
      <sz val="10"/>
      <name val="Arial"/>
      <family val="2"/>
      <charset val="238"/>
    </font>
    <font>
      <sz val="14"/>
      <name val="Calibri"/>
      <family val="2"/>
      <charset val="238"/>
    </font>
    <font>
      <sz val="16"/>
      <name val="Calibri"/>
      <family val="2"/>
      <scheme val="minor"/>
    </font>
    <font>
      <sz val="16"/>
      <color rgb="FFFF0000"/>
      <name val="Calibri"/>
      <family val="2"/>
    </font>
    <font>
      <sz val="16"/>
      <name val="Calibri"/>
      <family val="2"/>
    </font>
    <font>
      <sz val="16"/>
      <color theme="1"/>
      <name val="Calibri"/>
      <family val="2"/>
    </font>
    <font>
      <b/>
      <sz val="16"/>
      <color rgb="FFFF0000"/>
      <name val="Calibri"/>
      <family val="2"/>
    </font>
    <font>
      <sz val="18"/>
      <name val="Calibri"/>
      <family val="2"/>
      <charset val="238"/>
      <scheme val="minor"/>
    </font>
    <font>
      <sz val="8"/>
      <name val="Arial"/>
      <family val="2"/>
    </font>
    <font>
      <sz val="11"/>
      <name val="Calibri"/>
      <family val="2"/>
    </font>
    <font>
      <sz val="10"/>
      <name val="Calibri"/>
      <family val="2"/>
      <charset val="238"/>
      <scheme val="minor"/>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9">
    <xf numFmtId="0" fontId="0" fillId="0" borderId="0"/>
    <xf numFmtId="0" fontId="11" fillId="0" borderId="0"/>
    <xf numFmtId="0" fontId="28" fillId="13" borderId="0" applyNumberFormat="0" applyBorder="0" applyAlignment="0" applyProtection="0"/>
    <xf numFmtId="0" fontId="1" fillId="0" borderId="0"/>
    <xf numFmtId="43" fontId="40" fillId="0" borderId="0" applyFont="0" applyFill="0" applyBorder="0" applyAlignment="0" applyProtection="0"/>
    <xf numFmtId="44" fontId="40"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326">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30" fillId="0" borderId="0" xfId="0" applyFont="1" applyAlignment="1">
      <alignment horizontal="center" vertical="center" wrapText="1"/>
    </xf>
    <xf numFmtId="0" fontId="30" fillId="4" borderId="2" xfId="0" applyFont="1" applyFill="1" applyBorder="1" applyAlignment="1">
      <alignment horizontal="center" vertical="center" wrapText="1"/>
    </xf>
    <xf numFmtId="49" fontId="31" fillId="12" borderId="6" xfId="0" applyNumberFormat="1" applyFont="1" applyFill="1" applyBorder="1" applyAlignment="1">
      <alignment horizontal="center" vertical="center" wrapText="1"/>
    </xf>
    <xf numFmtId="49" fontId="31" fillId="13" borderId="6" xfId="2" applyNumberFormat="1" applyFont="1" applyBorder="1" applyAlignment="1">
      <alignment horizontal="center" vertical="center" wrapText="1"/>
    </xf>
    <xf numFmtId="49" fontId="30" fillId="0" borderId="0" xfId="0" applyNumberFormat="1" applyFont="1" applyAlignment="1">
      <alignment horizontal="center" vertical="center" wrapText="1"/>
    </xf>
    <xf numFmtId="0" fontId="31" fillId="6" borderId="2" xfId="0" applyFont="1" applyFill="1" applyBorder="1" applyAlignment="1">
      <alignment horizontal="center" vertical="center" wrapText="1"/>
    </xf>
    <xf numFmtId="4" fontId="31" fillId="6" borderId="2" xfId="0" applyNumberFormat="1" applyFont="1" applyFill="1" applyBorder="1" applyAlignment="1">
      <alignment horizontal="center" vertical="center" wrapText="1"/>
    </xf>
    <xf numFmtId="0" fontId="32" fillId="13" borderId="2" xfId="2" applyFont="1" applyBorder="1" applyAlignment="1">
      <alignment horizontal="center" vertical="center" wrapText="1"/>
    </xf>
    <xf numFmtId="0" fontId="31" fillId="0" borderId="0" xfId="0" applyFont="1" applyAlignment="1">
      <alignment horizontal="center" vertical="center" wrapText="1"/>
    </xf>
    <xf numFmtId="0" fontId="30" fillId="0" borderId="2" xfId="0" applyFont="1" applyBorder="1" applyAlignment="1">
      <alignment horizontal="center" vertical="center" wrapText="1"/>
    </xf>
    <xf numFmtId="4" fontId="30" fillId="0" borderId="0" xfId="0" applyNumberFormat="1" applyFont="1" applyAlignment="1">
      <alignment horizontal="center" vertical="center" wrapText="1"/>
    </xf>
    <xf numFmtId="0" fontId="33"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6" xfId="0" applyFont="1" applyBorder="1" applyAlignment="1">
      <alignment horizontal="center" vertical="center" wrapText="1"/>
    </xf>
    <xf numFmtId="4" fontId="34" fillId="0" borderId="0" xfId="0" applyNumberFormat="1" applyFont="1" applyAlignment="1">
      <alignment horizontal="center" vertical="center" wrapText="1"/>
    </xf>
    <xf numFmtId="0" fontId="37" fillId="0" borderId="0" xfId="0" applyFont="1" applyAlignment="1">
      <alignment horizontal="center" vertical="center" wrapText="1"/>
    </xf>
    <xf numFmtId="43" fontId="36" fillId="0" borderId="0" xfId="4" applyFont="1" applyAlignment="1">
      <alignment horizontal="center" vertical="center" wrapText="1"/>
    </xf>
    <xf numFmtId="43" fontId="30" fillId="0" borderId="0" xfId="4" applyFont="1" applyAlignment="1">
      <alignment horizontal="center" vertical="center" wrapText="1"/>
    </xf>
    <xf numFmtId="49" fontId="33" fillId="0" borderId="3" xfId="0" applyNumberFormat="1" applyFont="1" applyBorder="1" applyAlignment="1">
      <alignment horizontal="center" vertical="center" wrapText="1"/>
    </xf>
    <xf numFmtId="49" fontId="33" fillId="4" borderId="6" xfId="0" applyNumberFormat="1" applyFont="1" applyFill="1" applyBorder="1" applyAlignment="1">
      <alignment horizontal="center" vertical="center" wrapText="1"/>
    </xf>
    <xf numFmtId="49" fontId="33" fillId="4" borderId="3" xfId="0" applyNumberFormat="1" applyFont="1" applyFill="1" applyBorder="1" applyAlignment="1">
      <alignment horizontal="center" vertical="center" wrapText="1"/>
    </xf>
    <xf numFmtId="49" fontId="33" fillId="0" borderId="2" xfId="0" applyNumberFormat="1" applyFont="1" applyBorder="1" applyAlignment="1">
      <alignment horizontal="center" vertical="center" wrapText="1"/>
    </xf>
    <xf numFmtId="49" fontId="33" fillId="4" borderId="2" xfId="0" applyNumberFormat="1"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6" xfId="0" applyFont="1" applyFill="1" applyBorder="1" applyAlignment="1">
      <alignment horizontal="center" vertical="center" wrapText="1"/>
    </xf>
    <xf numFmtId="49" fontId="33" fillId="0" borderId="0" xfId="0" applyNumberFormat="1" applyFont="1" applyAlignment="1">
      <alignment horizontal="center" vertical="center" wrapText="1"/>
    </xf>
    <xf numFmtId="49" fontId="44" fillId="0" borderId="2" xfId="0" applyNumberFormat="1" applyFont="1" applyBorder="1" applyAlignment="1">
      <alignment horizontal="center" vertical="center" wrapText="1"/>
    </xf>
    <xf numFmtId="49" fontId="44" fillId="4" borderId="2" xfId="0" applyNumberFormat="1" applyFont="1" applyFill="1" applyBorder="1" applyAlignment="1">
      <alignment horizontal="center" vertical="center" wrapText="1"/>
    </xf>
    <xf numFmtId="0" fontId="33" fillId="4" borderId="3" xfId="0" applyFont="1" applyFill="1" applyBorder="1" applyAlignment="1">
      <alignment horizontal="center" vertical="center" wrapText="1"/>
    </xf>
    <xf numFmtId="0" fontId="46" fillId="0" borderId="0" xfId="0" applyFont="1" applyAlignment="1">
      <alignment horizontal="center" vertical="center" wrapText="1"/>
    </xf>
    <xf numFmtId="0" fontId="38" fillId="4" borderId="3" xfId="0" applyFont="1" applyFill="1" applyBorder="1" applyAlignment="1">
      <alignment horizontal="center" vertical="center" wrapText="1"/>
    </xf>
    <xf numFmtId="4" fontId="38" fillId="4" borderId="6" xfId="0" applyNumberFormat="1" applyFont="1" applyFill="1" applyBorder="1" applyAlignment="1">
      <alignment horizontal="center" vertical="center" wrapText="1"/>
    </xf>
    <xf numFmtId="0" fontId="35" fillId="4" borderId="6" xfId="0" applyFont="1" applyFill="1" applyBorder="1" applyAlignment="1">
      <alignment horizontal="center" vertical="center" wrapText="1"/>
    </xf>
    <xf numFmtId="0" fontId="42" fillId="4" borderId="2" xfId="0" applyFont="1" applyFill="1" applyBorder="1" applyAlignment="1">
      <alignment horizontal="center" vertical="center"/>
    </xf>
    <xf numFmtId="4" fontId="38" fillId="4" borderId="2" xfId="0" applyNumberFormat="1" applyFont="1" applyFill="1" applyBorder="1" applyAlignment="1">
      <alignment horizontal="center" vertical="center" wrapText="1"/>
    </xf>
    <xf numFmtId="0" fontId="47" fillId="4" borderId="3" xfId="0" applyFont="1" applyFill="1" applyBorder="1" applyAlignment="1">
      <alignment horizontal="center" vertical="center" wrapText="1"/>
    </xf>
    <xf numFmtId="0" fontId="47" fillId="4" borderId="19" xfId="0" applyFont="1" applyFill="1" applyBorder="1" applyAlignment="1">
      <alignment horizontal="center" vertical="center" wrapText="1"/>
    </xf>
    <xf numFmtId="0" fontId="47" fillId="4" borderId="2" xfId="0" applyFont="1" applyFill="1" applyBorder="1" applyAlignment="1">
      <alignment horizontal="center" vertical="center" wrapText="1"/>
    </xf>
    <xf numFmtId="0" fontId="38" fillId="4" borderId="6" xfId="0" applyFont="1" applyFill="1" applyBorder="1" applyAlignment="1">
      <alignment horizontal="center" vertical="center" wrapText="1"/>
    </xf>
    <xf numFmtId="4" fontId="33" fillId="4" borderId="2" xfId="0" applyNumberFormat="1" applyFont="1" applyFill="1" applyBorder="1" applyAlignment="1">
      <alignment horizontal="center" vertical="center" wrapText="1"/>
    </xf>
    <xf numFmtId="0" fontId="38" fillId="4" borderId="2" xfId="0" applyFont="1" applyFill="1" applyBorder="1" applyAlignment="1">
      <alignment horizontal="center" vertical="center" wrapText="1"/>
    </xf>
    <xf numFmtId="0" fontId="35" fillId="0" borderId="2" xfId="0" applyFont="1" applyBorder="1" applyAlignment="1">
      <alignment horizontal="center" vertical="center" wrapText="1"/>
    </xf>
    <xf numFmtId="0" fontId="39" fillId="4" borderId="6" xfId="0" applyFont="1" applyFill="1" applyBorder="1" applyAlignment="1">
      <alignment horizontal="center" vertical="center" wrapText="1"/>
    </xf>
    <xf numFmtId="0" fontId="39" fillId="4" borderId="19" xfId="0"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0" xfId="0" applyFont="1" applyAlignment="1">
      <alignment horizontal="center" vertical="center" wrapText="1"/>
    </xf>
    <xf numFmtId="0" fontId="35" fillId="4" borderId="3" xfId="0" applyFont="1" applyFill="1" applyBorder="1" applyAlignment="1">
      <alignment horizontal="center" vertical="center" wrapText="1"/>
    </xf>
    <xf numFmtId="49" fontId="45" fillId="4" borderId="2" xfId="0" applyNumberFormat="1" applyFont="1" applyFill="1" applyBorder="1" applyAlignment="1">
      <alignment horizontal="center" vertical="center" wrapText="1"/>
    </xf>
    <xf numFmtId="49" fontId="44" fillId="4" borderId="3" xfId="0" applyNumberFormat="1" applyFont="1" applyFill="1" applyBorder="1" applyAlignment="1">
      <alignment horizontal="center" vertical="center" wrapText="1"/>
    </xf>
    <xf numFmtId="49" fontId="45" fillId="4" borderId="3" xfId="0" applyNumberFormat="1" applyFont="1" applyFill="1" applyBorder="1" applyAlignment="1">
      <alignment horizontal="center" vertical="center" wrapText="1"/>
    </xf>
    <xf numFmtId="49" fontId="44" fillId="0" borderId="3" xfId="0" applyNumberFormat="1" applyFont="1" applyBorder="1" applyAlignment="1">
      <alignment horizontal="center" vertical="center" wrapText="1"/>
    </xf>
    <xf numFmtId="49" fontId="42" fillId="4" borderId="0" xfId="0" applyNumberFormat="1" applyFont="1" applyFill="1" applyAlignment="1">
      <alignment horizontal="center" vertical="center" wrapText="1"/>
    </xf>
    <xf numFmtId="49" fontId="42" fillId="4" borderId="2" xfId="0" applyNumberFormat="1" applyFont="1" applyFill="1" applyBorder="1" applyAlignment="1">
      <alignment horizontal="center" vertical="center" wrapText="1"/>
    </xf>
    <xf numFmtId="0" fontId="37" fillId="0" borderId="2" xfId="0" applyFont="1" applyBorder="1" applyAlignment="1">
      <alignment horizontal="center" vertical="center" wrapText="1"/>
    </xf>
    <xf numFmtId="43" fontId="36" fillId="0" borderId="2" xfId="4" applyFont="1" applyBorder="1" applyAlignment="1">
      <alignment horizontal="center" vertical="center" wrapText="1"/>
    </xf>
    <xf numFmtId="0" fontId="42" fillId="4" borderId="2" xfId="0" applyFont="1" applyFill="1" applyBorder="1" applyAlignment="1">
      <alignment horizontal="center" vertical="center" wrapText="1"/>
    </xf>
    <xf numFmtId="0" fontId="35" fillId="4" borderId="2" xfId="0" applyFont="1" applyFill="1" applyBorder="1" applyAlignment="1">
      <alignment horizontal="center" vertical="center" wrapText="1"/>
    </xf>
    <xf numFmtId="4" fontId="35" fillId="0" borderId="2" xfId="0" applyNumberFormat="1" applyFont="1" applyBorder="1" applyAlignment="1">
      <alignment horizontal="right" vertical="center" wrapText="1"/>
    </xf>
    <xf numFmtId="49" fontId="35" fillId="0" borderId="2" xfId="0" applyNumberFormat="1" applyFont="1" applyBorder="1" applyAlignment="1">
      <alignment horizontal="center" vertical="center" wrapText="1"/>
    </xf>
    <xf numFmtId="49" fontId="35" fillId="0" borderId="3" xfId="0" applyNumberFormat="1" applyFont="1" applyBorder="1" applyAlignment="1">
      <alignment horizontal="center" vertical="center" wrapText="1"/>
    </xf>
    <xf numFmtId="49" fontId="44" fillId="4" borderId="0" xfId="0" applyNumberFormat="1" applyFont="1" applyFill="1" applyAlignment="1">
      <alignment horizontal="center" vertical="center" wrapText="1"/>
    </xf>
    <xf numFmtId="49" fontId="42" fillId="0" borderId="2" xfId="6" applyNumberFormat="1" applyFont="1" applyBorder="1" applyAlignment="1">
      <alignment horizontal="center" vertical="center" wrapText="1"/>
    </xf>
    <xf numFmtId="43" fontId="33" fillId="4" borderId="3" xfId="4" applyFont="1" applyFill="1" applyBorder="1" applyAlignment="1">
      <alignment horizontal="right" vertical="center" wrapText="1"/>
    </xf>
    <xf numFmtId="43" fontId="33" fillId="4" borderId="6" xfId="4" applyFont="1" applyFill="1" applyBorder="1" applyAlignment="1">
      <alignment horizontal="right" vertical="center" wrapText="1"/>
    </xf>
    <xf numFmtId="43" fontId="33" fillId="4" borderId="2" xfId="4" applyFont="1" applyFill="1" applyBorder="1" applyAlignment="1">
      <alignment horizontal="right" vertical="center" wrapText="1"/>
    </xf>
    <xf numFmtId="4" fontId="35" fillId="4" borderId="3" xfId="0" applyNumberFormat="1" applyFont="1" applyFill="1" applyBorder="1" applyAlignment="1">
      <alignment horizontal="right" vertical="center" wrapText="1"/>
    </xf>
    <xf numFmtId="4" fontId="44" fillId="4" borderId="2" xfId="5" applyNumberFormat="1" applyFont="1" applyFill="1" applyBorder="1" applyAlignment="1">
      <alignment horizontal="right" vertical="center" wrapText="1"/>
    </xf>
    <xf numFmtId="4" fontId="44" fillId="4" borderId="3" xfId="5" applyNumberFormat="1" applyFont="1" applyFill="1" applyBorder="1" applyAlignment="1">
      <alignment horizontal="right" vertical="center" wrapText="1"/>
    </xf>
    <xf numFmtId="4" fontId="33" fillId="4" borderId="3" xfId="4" applyNumberFormat="1" applyFont="1" applyFill="1" applyBorder="1" applyAlignment="1">
      <alignment horizontal="right" vertical="center" wrapText="1"/>
    </xf>
    <xf numFmtId="0" fontId="30" fillId="4" borderId="6" xfId="0" applyFont="1" applyFill="1" applyBorder="1" applyAlignment="1">
      <alignment horizontal="center" vertical="center" wrapText="1"/>
    </xf>
    <xf numFmtId="49" fontId="42" fillId="4" borderId="3" xfId="0" applyNumberFormat="1" applyFont="1" applyFill="1" applyBorder="1" applyAlignment="1">
      <alignment horizontal="center" vertical="center" wrapText="1"/>
    </xf>
    <xf numFmtId="0" fontId="44" fillId="4" borderId="6"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42" fillId="0" borderId="2" xfId="0" applyFont="1" applyBorder="1" applyAlignment="1">
      <alignment horizontal="center" vertical="center" wrapText="1"/>
    </xf>
    <xf numFmtId="0" fontId="42" fillId="0" borderId="3" xfId="0" applyFont="1" applyBorder="1" applyAlignment="1">
      <alignment horizontal="center" vertical="center" wrapText="1"/>
    </xf>
    <xf numFmtId="0" fontId="36" fillId="4" borderId="2" xfId="0" applyFont="1" applyFill="1" applyBorder="1" applyAlignment="1">
      <alignment horizontal="center" vertical="center" wrapText="1"/>
    </xf>
    <xf numFmtId="4" fontId="30" fillId="4" borderId="2" xfId="0" applyNumberFormat="1" applyFont="1" applyFill="1" applyBorder="1" applyAlignment="1">
      <alignment horizontal="center" vertical="center" wrapText="1"/>
    </xf>
    <xf numFmtId="43" fontId="36" fillId="4" borderId="2" xfId="4" applyFont="1" applyFill="1" applyBorder="1" applyAlignment="1">
      <alignment horizontal="right" vertical="center" wrapText="1"/>
    </xf>
    <xf numFmtId="0" fontId="30" fillId="4" borderId="2" xfId="0" applyFont="1" applyFill="1" applyBorder="1" applyAlignment="1">
      <alignment vertical="center" wrapText="1"/>
    </xf>
    <xf numFmtId="0" fontId="30" fillId="4" borderId="0" xfId="0" applyFont="1" applyFill="1" applyAlignment="1">
      <alignment horizontal="center" vertical="center" wrapText="1"/>
    </xf>
    <xf numFmtId="0" fontId="49" fillId="0" borderId="0" xfId="0" applyFont="1" applyAlignment="1">
      <alignment horizontal="center" vertical="center" wrapText="1"/>
    </xf>
    <xf numFmtId="49" fontId="35" fillId="4" borderId="6" xfId="0" applyNumberFormat="1" applyFont="1" applyFill="1" applyBorder="1" applyAlignment="1">
      <alignment horizontal="center" vertical="center" wrapText="1"/>
    </xf>
    <xf numFmtId="49" fontId="35" fillId="4" borderId="3" xfId="0" applyNumberFormat="1" applyFont="1" applyFill="1" applyBorder="1" applyAlignment="1">
      <alignment horizontal="center" vertical="center" wrapText="1"/>
    </xf>
    <xf numFmtId="49" fontId="35" fillId="4" borderId="2" xfId="0" applyNumberFormat="1" applyFont="1" applyFill="1" applyBorder="1" applyAlignment="1">
      <alignment horizontal="center" vertical="center" wrapText="1"/>
    </xf>
    <xf numFmtId="49" fontId="35" fillId="4" borderId="19" xfId="0" applyNumberFormat="1" applyFont="1" applyFill="1" applyBorder="1" applyAlignment="1">
      <alignment horizontal="center" vertical="center" wrapText="1"/>
    </xf>
    <xf numFmtId="0" fontId="3" fillId="0" borderId="0" xfId="0" applyFont="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xf>
    <xf numFmtId="0" fontId="1" fillId="0" borderId="6" xfId="0" applyFont="1" applyBorder="1"/>
    <xf numFmtId="0" fontId="1" fillId="0" borderId="19" xfId="0" applyFont="1" applyBorder="1"/>
    <xf numFmtId="0" fontId="1" fillId="0" borderId="3" xfId="0" applyFont="1" applyBorder="1"/>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49" fontId="33" fillId="0" borderId="6" xfId="0" applyNumberFormat="1" applyFont="1" applyBorder="1" applyAlignment="1">
      <alignment horizontal="center" vertical="center" wrapText="1"/>
    </xf>
    <xf numFmtId="49" fontId="33" fillId="0" borderId="19" xfId="0" applyNumberFormat="1" applyFont="1" applyBorder="1" applyAlignment="1">
      <alignment horizontal="center" vertical="center" wrapText="1"/>
    </xf>
    <xf numFmtId="49" fontId="33" fillId="0" borderId="3" xfId="0" applyNumberFormat="1" applyFont="1" applyBorder="1" applyAlignment="1">
      <alignment horizontal="center" vertical="center" wrapText="1"/>
    </xf>
    <xf numFmtId="49" fontId="35" fillId="0" borderId="6" xfId="0" applyNumberFormat="1" applyFont="1" applyBorder="1" applyAlignment="1">
      <alignment horizontal="center" vertical="center" wrapText="1"/>
    </xf>
    <xf numFmtId="49" fontId="35" fillId="0" borderId="19" xfId="0" applyNumberFormat="1" applyFont="1" applyBorder="1" applyAlignment="1">
      <alignment horizontal="center" vertical="center" wrapText="1"/>
    </xf>
    <xf numFmtId="49" fontId="35" fillId="0" borderId="3" xfId="0" applyNumberFormat="1" applyFont="1" applyBorder="1" applyAlignment="1">
      <alignment horizontal="center" vertical="center" wrapText="1"/>
    </xf>
    <xf numFmtId="49" fontId="33" fillId="4" borderId="6" xfId="0" applyNumberFormat="1" applyFont="1" applyFill="1" applyBorder="1" applyAlignment="1">
      <alignment horizontal="center" vertical="center" wrapText="1"/>
    </xf>
    <xf numFmtId="49" fontId="33" fillId="4" borderId="19" xfId="0" applyNumberFormat="1" applyFont="1" applyFill="1" applyBorder="1" applyAlignment="1">
      <alignment horizontal="center" vertical="center" wrapText="1"/>
    </xf>
    <xf numFmtId="49" fontId="33" fillId="4" borderId="3" xfId="0" applyNumberFormat="1" applyFont="1" applyFill="1" applyBorder="1" applyAlignment="1">
      <alignment horizontal="center" vertical="center" wrapText="1"/>
    </xf>
    <xf numFmtId="49" fontId="35" fillId="4" borderId="6" xfId="0" applyNumberFormat="1" applyFont="1" applyFill="1" applyBorder="1" applyAlignment="1">
      <alignment horizontal="center" vertical="center" wrapText="1"/>
    </xf>
    <xf numFmtId="49" fontId="35" fillId="4" borderId="3" xfId="0" applyNumberFormat="1" applyFont="1" applyFill="1" applyBorder="1" applyAlignment="1">
      <alignment horizontal="center" vertical="center" wrapText="1"/>
    </xf>
    <xf numFmtId="0" fontId="33" fillId="4" borderId="6" xfId="0" applyFont="1" applyFill="1" applyBorder="1" applyAlignment="1">
      <alignment horizontal="center" vertical="center" wrapText="1"/>
    </xf>
    <xf numFmtId="0" fontId="33" fillId="4" borderId="19"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5" fillId="4" borderId="6" xfId="0" applyFont="1" applyFill="1" applyBorder="1" applyAlignment="1">
      <alignment horizontal="center" vertical="center" wrapText="1"/>
    </xf>
    <xf numFmtId="0" fontId="35" fillId="4" borderId="19" xfId="0" applyFont="1" applyFill="1" applyBorder="1" applyAlignment="1">
      <alignment horizontal="center" vertical="center" wrapText="1"/>
    </xf>
    <xf numFmtId="0" fontId="35" fillId="4" borderId="3" xfId="0" applyFont="1" applyFill="1" applyBorder="1" applyAlignment="1">
      <alignment horizontal="center" vertical="center" wrapText="1"/>
    </xf>
    <xf numFmtId="43" fontId="33" fillId="4" borderId="6" xfId="4" applyFont="1" applyFill="1" applyBorder="1" applyAlignment="1">
      <alignment horizontal="right" vertical="center" wrapText="1"/>
    </xf>
    <xf numFmtId="43" fontId="33" fillId="4" borderId="19" xfId="4" applyFont="1" applyFill="1" applyBorder="1" applyAlignment="1">
      <alignment horizontal="right" vertical="center" wrapText="1"/>
    </xf>
    <xf numFmtId="0" fontId="0" fillId="0" borderId="19" xfId="0" applyBorder="1" applyAlignment="1">
      <alignment horizontal="right" vertical="center" wrapText="1"/>
    </xf>
    <xf numFmtId="0" fontId="0" fillId="0" borderId="19" xfId="0" applyBorder="1" applyAlignment="1">
      <alignment horizontal="center" vertical="center" wrapText="1"/>
    </xf>
    <xf numFmtId="0" fontId="0" fillId="4" borderId="19" xfId="0" applyFill="1" applyBorder="1" applyAlignment="1">
      <alignment horizontal="center" vertical="center" wrapText="1"/>
    </xf>
    <xf numFmtId="0" fontId="0" fillId="4" borderId="3" xfId="0" applyFill="1" applyBorder="1" applyAlignment="1">
      <alignment horizontal="center" vertical="center" wrapText="1"/>
    </xf>
    <xf numFmtId="4" fontId="33" fillId="4" borderId="6" xfId="4" applyNumberFormat="1" applyFont="1" applyFill="1" applyBorder="1" applyAlignment="1">
      <alignment horizontal="right" vertical="center" wrapText="1"/>
    </xf>
    <xf numFmtId="4" fontId="33" fillId="4" borderId="19" xfId="4" applyNumberFormat="1" applyFont="1" applyFill="1" applyBorder="1" applyAlignment="1">
      <alignment horizontal="right" vertical="center" wrapText="1"/>
    </xf>
    <xf numFmtId="4" fontId="0" fillId="0" borderId="19" xfId="0" applyNumberFormat="1" applyBorder="1" applyAlignment="1">
      <alignment horizontal="right" vertical="center" wrapText="1"/>
    </xf>
    <xf numFmtId="4" fontId="0" fillId="0" borderId="3" xfId="0" applyNumberFormat="1" applyBorder="1" applyAlignment="1">
      <alignment horizontal="right" vertical="center" wrapText="1"/>
    </xf>
    <xf numFmtId="0" fontId="33" fillId="0" borderId="6" xfId="0" applyFont="1" applyBorder="1" applyAlignment="1">
      <alignment horizontal="center" vertical="center" wrapText="1"/>
    </xf>
    <xf numFmtId="0" fontId="33" fillId="0" borderId="19" xfId="0" applyFont="1" applyBorder="1" applyAlignment="1">
      <alignment horizontal="center" vertical="center" wrapText="1"/>
    </xf>
    <xf numFmtId="0" fontId="0" fillId="4" borderId="19" xfId="0" applyFill="1" applyBorder="1" applyAlignment="1">
      <alignment horizontal="right" vertical="center" wrapText="1"/>
    </xf>
    <xf numFmtId="0" fontId="0" fillId="4" borderId="3" xfId="0" applyFill="1" applyBorder="1" applyAlignment="1">
      <alignment horizontal="right" vertical="center" wrapText="1"/>
    </xf>
    <xf numFmtId="43" fontId="33" fillId="4" borderId="3" xfId="4" applyFont="1" applyFill="1" applyBorder="1" applyAlignment="1">
      <alignment horizontal="right" vertical="center" wrapText="1"/>
    </xf>
    <xf numFmtId="0" fontId="39" fillId="4" borderId="6"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0" fillId="0" borderId="3" xfId="0" applyBorder="1" applyAlignment="1">
      <alignment horizontal="right" vertical="center" wrapText="1"/>
    </xf>
    <xf numFmtId="0" fontId="33" fillId="0" borderId="3" xfId="0" applyFont="1" applyBorder="1" applyAlignment="1">
      <alignment horizontal="center" vertical="center" wrapText="1"/>
    </xf>
    <xf numFmtId="4" fontId="33" fillId="4" borderId="6" xfId="0" applyNumberFormat="1" applyFont="1" applyFill="1" applyBorder="1" applyAlignment="1">
      <alignment horizontal="center" vertical="center" wrapText="1"/>
    </xf>
    <xf numFmtId="4" fontId="33" fillId="4" borderId="19" xfId="0" applyNumberFormat="1" applyFont="1" applyFill="1" applyBorder="1" applyAlignment="1">
      <alignment horizontal="center" vertical="center" wrapText="1"/>
    </xf>
    <xf numFmtId="4" fontId="33" fillId="4" borderId="3" xfId="0" applyNumberFormat="1" applyFont="1" applyFill="1" applyBorder="1" applyAlignment="1">
      <alignment horizontal="center" vertical="center" wrapText="1"/>
    </xf>
    <xf numFmtId="0" fontId="41" fillId="4" borderId="2" xfId="0" applyFont="1" applyFill="1" applyBorder="1" applyAlignment="1">
      <alignment horizontal="center" vertical="center" wrapText="1"/>
    </xf>
    <xf numFmtId="0" fontId="50" fillId="0" borderId="3" xfId="0" applyFont="1" applyBorder="1" applyAlignment="1">
      <alignment horizontal="center" vertical="center" wrapText="1"/>
    </xf>
    <xf numFmtId="0" fontId="35" fillId="0" borderId="6" xfId="0" applyFont="1" applyBorder="1" applyAlignment="1">
      <alignment horizontal="center" vertical="center" wrapText="1"/>
    </xf>
    <xf numFmtId="0" fontId="42" fillId="4" borderId="6" xfId="0" applyFont="1" applyFill="1" applyBorder="1" applyAlignment="1">
      <alignment horizontal="center" vertical="center" wrapText="1"/>
    </xf>
    <xf numFmtId="49" fontId="35" fillId="4" borderId="19" xfId="0" applyNumberFormat="1" applyFont="1" applyFill="1" applyBorder="1" applyAlignment="1">
      <alignment horizontal="center" vertical="center" wrapText="1"/>
    </xf>
    <xf numFmtId="0" fontId="42" fillId="4" borderId="3" xfId="0" applyFont="1" applyFill="1" applyBorder="1" applyAlignment="1">
      <alignment horizontal="center" vertical="center" wrapText="1"/>
    </xf>
    <xf numFmtId="0" fontId="29" fillId="11" borderId="2"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29" fillId="11" borderId="2" xfId="0" applyFont="1" applyFill="1" applyBorder="1" applyAlignment="1">
      <alignment horizontal="left" vertical="center" wrapText="1"/>
    </xf>
    <xf numFmtId="0" fontId="31" fillId="11" borderId="2" xfId="0" applyFont="1" applyFill="1" applyBorder="1" applyAlignment="1">
      <alignment horizontal="center" vertical="center" wrapText="1"/>
    </xf>
    <xf numFmtId="0" fontId="31" fillId="11" borderId="7" xfId="0" applyFont="1" applyFill="1" applyBorder="1" applyAlignment="1">
      <alignment horizontal="center" vertical="center" wrapText="1"/>
    </xf>
    <xf numFmtId="0" fontId="31" fillId="11" borderId="18"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1" fillId="4" borderId="17" xfId="0" applyFont="1" applyFill="1" applyBorder="1" applyAlignment="1">
      <alignment horizontal="center" vertical="center" wrapText="1"/>
    </xf>
    <xf numFmtId="0" fontId="31" fillId="4" borderId="18" xfId="0" applyFont="1" applyFill="1" applyBorder="1" applyAlignment="1">
      <alignment horizontal="center" vertical="center" wrapText="1"/>
    </xf>
    <xf numFmtId="0" fontId="31" fillId="13" borderId="6" xfId="2" applyFont="1" applyBorder="1" applyAlignment="1">
      <alignment horizontal="center" vertical="center" wrapText="1"/>
    </xf>
    <xf numFmtId="0" fontId="47" fillId="4" borderId="6" xfId="0" applyFont="1" applyFill="1" applyBorder="1" applyAlignment="1">
      <alignment horizontal="center" vertical="center" wrapText="1"/>
    </xf>
    <xf numFmtId="0" fontId="42" fillId="4" borderId="19" xfId="0" applyFont="1" applyFill="1" applyBorder="1" applyAlignment="1">
      <alignment horizontal="center" vertical="center" wrapText="1"/>
    </xf>
    <xf numFmtId="16" fontId="33" fillId="4" borderId="6" xfId="0" applyNumberFormat="1" applyFont="1" applyFill="1" applyBorder="1" applyAlignment="1">
      <alignment horizontal="center" vertical="center" wrapText="1"/>
    </xf>
    <xf numFmtId="0" fontId="35" fillId="0" borderId="19" xfId="0" applyFont="1" applyBorder="1" applyAlignment="1">
      <alignment horizontal="center" vertical="center" wrapText="1"/>
    </xf>
    <xf numFmtId="0" fontId="35" fillId="0" borderId="3" xfId="0" applyFont="1" applyBorder="1" applyAlignment="1">
      <alignment horizontal="center" vertical="center" wrapText="1"/>
    </xf>
    <xf numFmtId="49" fontId="42" fillId="4" borderId="6" xfId="0" applyNumberFormat="1" applyFont="1" applyFill="1" applyBorder="1" applyAlignment="1">
      <alignment horizontal="center" vertical="center" wrapText="1"/>
    </xf>
    <xf numFmtId="49" fontId="42" fillId="4" borderId="19" xfId="0" applyNumberFormat="1" applyFont="1" applyFill="1" applyBorder="1" applyAlignment="1">
      <alignment horizontal="center" vertical="center" wrapText="1"/>
    </xf>
    <xf numFmtId="49" fontId="42" fillId="4" borderId="3" xfId="0" applyNumberFormat="1" applyFont="1" applyFill="1" applyBorder="1" applyAlignment="1">
      <alignment horizontal="center" vertical="center" wrapText="1"/>
    </xf>
    <xf numFmtId="4" fontId="35" fillId="4" borderId="6" xfId="0" applyNumberFormat="1" applyFont="1" applyFill="1" applyBorder="1" applyAlignment="1">
      <alignment horizontal="right" vertical="center" wrapText="1"/>
    </xf>
    <xf numFmtId="4" fontId="35" fillId="0" borderId="19" xfId="0" applyNumberFormat="1" applyFont="1" applyBorder="1" applyAlignment="1">
      <alignment horizontal="right" vertical="center" wrapText="1"/>
    </xf>
    <xf numFmtId="4" fontId="35" fillId="0" borderId="3" xfId="0" applyNumberFormat="1" applyFont="1" applyBorder="1" applyAlignment="1">
      <alignment horizontal="right" vertical="center" wrapText="1"/>
    </xf>
    <xf numFmtId="0" fontId="42" fillId="0" borderId="6"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3"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3" xfId="0" applyFont="1" applyBorder="1" applyAlignment="1">
      <alignment horizontal="center" vertical="center" wrapText="1"/>
    </xf>
    <xf numFmtId="0" fontId="44" fillId="4" borderId="6" xfId="0" applyFont="1" applyFill="1" applyBorder="1" applyAlignment="1">
      <alignment horizontal="center" vertical="center" wrapText="1"/>
    </xf>
    <xf numFmtId="0" fontId="44" fillId="4" borderId="3" xfId="0" applyFont="1" applyFill="1" applyBorder="1" applyAlignment="1">
      <alignment horizontal="center" vertical="center" wrapText="1"/>
    </xf>
    <xf numFmtId="43" fontId="44" fillId="4" borderId="6" xfId="4" applyFont="1" applyFill="1" applyBorder="1" applyAlignment="1">
      <alignment horizontal="center" vertical="center" wrapText="1"/>
    </xf>
    <xf numFmtId="43" fontId="44" fillId="4" borderId="3" xfId="4" applyFont="1" applyFill="1" applyBorder="1" applyAlignment="1">
      <alignment horizontal="center" vertical="center" wrapText="1"/>
    </xf>
    <xf numFmtId="4" fontId="38" fillId="4" borderId="6" xfId="0" applyNumberFormat="1" applyFont="1" applyFill="1" applyBorder="1" applyAlignment="1">
      <alignment horizontal="center" vertical="center" wrapText="1"/>
    </xf>
    <xf numFmtId="4" fontId="38" fillId="4" borderId="3" xfId="0" applyNumberFormat="1" applyFont="1" applyFill="1" applyBorder="1" applyAlignment="1">
      <alignment horizontal="center" vertical="center" wrapText="1"/>
    </xf>
    <xf numFmtId="49" fontId="44" fillId="4" borderId="6" xfId="0" applyNumberFormat="1" applyFont="1" applyFill="1" applyBorder="1" applyAlignment="1">
      <alignment horizontal="center" vertical="center" wrapText="1"/>
    </xf>
    <xf numFmtId="49" fontId="44" fillId="4" borderId="3" xfId="0" applyNumberFormat="1"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xf numFmtId="0" fontId="38" fillId="0" borderId="6" xfId="0" applyFont="1" applyFill="1" applyBorder="1" applyAlignment="1">
      <alignment horizontal="center" vertical="center" wrapText="1"/>
    </xf>
    <xf numFmtId="0" fontId="38" fillId="0" borderId="2" xfId="0" applyFont="1" applyFill="1" applyBorder="1" applyAlignment="1">
      <alignment horizontal="center" vertical="center" wrapText="1"/>
    </xf>
  </cellXfs>
  <cellStyles count="9">
    <cellStyle name="Comma" xfId="4" builtinId="3"/>
    <cellStyle name="Currency" xfId="5" builtinId="4"/>
    <cellStyle name="Neutral" xfId="2" builtinId="28"/>
    <cellStyle name="Normal" xfId="0" builtinId="0"/>
    <cellStyle name="Normal 2" xfId="3" xr:uid="{E7A72BBD-12AB-48E4-9E18-F40E6ECFBABF}"/>
    <cellStyle name="Normalno 2" xfId="6" xr:uid="{C776AF03-6255-400D-9524-C53419439BB3}"/>
    <cellStyle name="Obično_Prilog 5" xfId="1" xr:uid="{00000000-0005-0000-0000-000001000000}"/>
    <cellStyle name="Valuta 2" xfId="8" xr:uid="{11386B50-96F2-400D-8A94-3E79ECA8A4D0}"/>
    <cellStyle name="Zarez 2" xfId="7" xr:uid="{1D662D24-6A54-454D-B0B1-D9CC0F296694}"/>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82" t="s">
        <v>45</v>
      </c>
      <c r="B1" s="183"/>
      <c r="C1" s="183"/>
      <c r="D1" s="183"/>
      <c r="E1" s="175"/>
      <c r="F1" s="176"/>
      <c r="G1" s="176"/>
      <c r="H1" s="176"/>
      <c r="I1" s="176"/>
      <c r="J1" s="176"/>
      <c r="K1" s="176"/>
      <c r="L1" s="176"/>
      <c r="M1" s="177"/>
    </row>
    <row r="2" spans="1:13" ht="30.95" customHeight="1" x14ac:dyDescent="0.25">
      <c r="A2" s="182" t="s">
        <v>46</v>
      </c>
      <c r="B2" s="183"/>
      <c r="C2" s="183"/>
      <c r="D2" s="183"/>
      <c r="E2" s="63"/>
      <c r="F2" s="47" t="s">
        <v>47</v>
      </c>
      <c r="G2" s="64"/>
      <c r="H2" s="47" t="s">
        <v>48</v>
      </c>
      <c r="I2" s="64"/>
      <c r="J2" s="36"/>
      <c r="K2" s="36"/>
      <c r="L2" s="36"/>
      <c r="M2" s="37"/>
    </row>
    <row r="3" spans="1:13" ht="30.95" customHeight="1" x14ac:dyDescent="0.25">
      <c r="A3" s="182" t="s">
        <v>49</v>
      </c>
      <c r="B3" s="183"/>
      <c r="C3" s="183" t="s">
        <v>50</v>
      </c>
      <c r="D3" s="183"/>
      <c r="E3" s="175"/>
      <c r="F3" s="176"/>
      <c r="G3" s="176"/>
      <c r="H3" s="176"/>
      <c r="I3" s="176"/>
      <c r="J3" s="176"/>
      <c r="K3" s="176"/>
      <c r="L3" s="176"/>
      <c r="M3" s="177"/>
    </row>
    <row r="4" spans="1:13" ht="30.95" customHeight="1" x14ac:dyDescent="0.25">
      <c r="A4" s="182" t="s">
        <v>51</v>
      </c>
      <c r="B4" s="183"/>
      <c r="C4" s="183"/>
      <c r="D4" s="183"/>
      <c r="E4" s="63"/>
      <c r="F4" s="47" t="s">
        <v>47</v>
      </c>
      <c r="G4" s="64"/>
      <c r="H4" s="47" t="s">
        <v>48</v>
      </c>
      <c r="I4" s="64"/>
      <c r="J4" s="36"/>
      <c r="K4" s="36"/>
      <c r="L4" s="36"/>
      <c r="M4" s="37"/>
    </row>
    <row r="5" spans="1:13" ht="30.95" customHeight="1" x14ac:dyDescent="0.25">
      <c r="A5" s="160" t="s">
        <v>52</v>
      </c>
      <c r="B5" s="161"/>
      <c r="C5" s="161" t="s">
        <v>53</v>
      </c>
      <c r="D5" s="161"/>
      <c r="E5" s="178"/>
      <c r="F5" s="179"/>
      <c r="G5" s="179"/>
      <c r="H5" s="176"/>
      <c r="I5" s="176"/>
      <c r="J5" s="176"/>
      <c r="K5" s="176"/>
      <c r="L5" s="176"/>
      <c r="M5" s="177"/>
    </row>
    <row r="6" spans="1:13" ht="23.25" customHeight="1" x14ac:dyDescent="0.2">
      <c r="A6" s="34"/>
      <c r="B6" s="62"/>
      <c r="C6" s="166" t="s">
        <v>54</v>
      </c>
      <c r="D6" s="166"/>
      <c r="E6" s="166"/>
      <c r="F6" s="166"/>
      <c r="G6" s="167"/>
      <c r="H6" s="168" t="s">
        <v>55</v>
      </c>
      <c r="I6" s="168"/>
      <c r="J6" s="168"/>
      <c r="K6" s="168"/>
      <c r="L6" s="168"/>
      <c r="M6" s="169"/>
    </row>
    <row r="7" spans="1:13" ht="29.1" customHeight="1" x14ac:dyDescent="0.2">
      <c r="A7" s="180" t="s">
        <v>56</v>
      </c>
      <c r="B7" s="180" t="s">
        <v>57</v>
      </c>
      <c r="C7" s="162" t="s">
        <v>58</v>
      </c>
      <c r="D7" s="164" t="s">
        <v>59</v>
      </c>
      <c r="E7" s="164" t="s">
        <v>60</v>
      </c>
      <c r="F7" s="164" t="s">
        <v>61</v>
      </c>
      <c r="G7" s="164" t="s">
        <v>62</v>
      </c>
      <c r="H7" s="165" t="s">
        <v>63</v>
      </c>
      <c r="I7" s="165" t="s">
        <v>64</v>
      </c>
      <c r="J7" s="170" t="s">
        <v>65</v>
      </c>
      <c r="K7" s="171"/>
      <c r="L7" s="170" t="s">
        <v>66</v>
      </c>
      <c r="M7" s="171"/>
    </row>
    <row r="8" spans="1:13" ht="30.95" customHeight="1" x14ac:dyDescent="0.2">
      <c r="A8" s="163"/>
      <c r="B8" s="181"/>
      <c r="C8" s="163"/>
      <c r="D8" s="163"/>
      <c r="E8" s="163"/>
      <c r="F8" s="163"/>
      <c r="G8" s="174"/>
      <c r="H8" s="163"/>
      <c r="I8" s="163"/>
      <c r="J8" s="172"/>
      <c r="K8" s="173"/>
      <c r="L8" s="172" t="s">
        <v>66</v>
      </c>
      <c r="M8" s="173"/>
    </row>
    <row r="9" spans="1:13" ht="30.95" customHeight="1" x14ac:dyDescent="0.2">
      <c r="A9" s="157"/>
      <c r="B9" s="157"/>
      <c r="C9" s="157"/>
      <c r="D9" s="157"/>
      <c r="E9" s="157"/>
      <c r="F9" s="48"/>
      <c r="G9" s="48"/>
      <c r="H9" s="48"/>
      <c r="I9" s="48"/>
      <c r="J9" s="184"/>
      <c r="K9" s="185"/>
      <c r="L9" s="184"/>
      <c r="M9" s="185"/>
    </row>
    <row r="10" spans="1:13" ht="30.95" customHeight="1" x14ac:dyDescent="0.2">
      <c r="A10" s="158"/>
      <c r="B10" s="158"/>
      <c r="C10" s="158"/>
      <c r="D10" s="158"/>
      <c r="E10" s="158"/>
      <c r="F10" s="49"/>
      <c r="G10" s="49"/>
      <c r="H10" s="49"/>
      <c r="I10" s="49"/>
      <c r="J10" s="186"/>
      <c r="K10" s="187"/>
      <c r="L10" s="186"/>
      <c r="M10" s="187"/>
    </row>
    <row r="11" spans="1:13" ht="30.95" customHeight="1" x14ac:dyDescent="0.2">
      <c r="A11" s="158"/>
      <c r="B11" s="158"/>
      <c r="C11" s="158"/>
      <c r="D11" s="158"/>
      <c r="E11" s="158"/>
      <c r="F11" s="50"/>
      <c r="G11" s="50"/>
      <c r="H11" s="50"/>
      <c r="I11" s="50"/>
      <c r="J11" s="154" t="s">
        <v>67</v>
      </c>
      <c r="K11" s="154" t="s">
        <v>68</v>
      </c>
      <c r="L11" s="154" t="s">
        <v>69</v>
      </c>
      <c r="M11" s="154" t="s">
        <v>70</v>
      </c>
    </row>
    <row r="12" spans="1:13" ht="30.95" customHeight="1" x14ac:dyDescent="0.2">
      <c r="A12" s="158"/>
      <c r="B12" s="158"/>
      <c r="C12" s="158"/>
      <c r="D12" s="158"/>
      <c r="E12" s="158"/>
      <c r="F12" s="50"/>
      <c r="G12" s="50"/>
      <c r="H12" s="50"/>
      <c r="I12" s="50"/>
      <c r="J12" s="155"/>
      <c r="K12" s="155"/>
      <c r="L12" s="155"/>
      <c r="M12" s="155"/>
    </row>
    <row r="13" spans="1:13" ht="30.95" customHeight="1" x14ac:dyDescent="0.2">
      <c r="A13" s="158"/>
      <c r="B13" s="158"/>
      <c r="C13" s="158"/>
      <c r="D13" s="158"/>
      <c r="E13" s="158"/>
      <c r="F13" s="50"/>
      <c r="G13" s="50"/>
      <c r="H13" s="50"/>
      <c r="I13" s="50"/>
      <c r="J13" s="184"/>
      <c r="K13" s="185"/>
      <c r="L13" s="184"/>
      <c r="M13" s="185"/>
    </row>
    <row r="14" spans="1:13" ht="30" customHeight="1" x14ac:dyDescent="0.2">
      <c r="A14" s="159"/>
      <c r="B14" s="159"/>
      <c r="C14" s="159"/>
      <c r="D14" s="159"/>
      <c r="E14" s="159"/>
      <c r="F14" s="51"/>
      <c r="G14" s="51"/>
      <c r="H14" s="51"/>
      <c r="I14" s="51"/>
      <c r="J14" s="186"/>
      <c r="K14" s="187"/>
      <c r="L14" s="186"/>
      <c r="M14" s="187"/>
    </row>
    <row r="16" spans="1:13" ht="15" x14ac:dyDescent="0.25">
      <c r="C16" s="52" t="s">
        <v>71</v>
      </c>
    </row>
    <row r="17" spans="3:13" ht="14.25" x14ac:dyDescent="0.2">
      <c r="C17" s="156" t="s">
        <v>72</v>
      </c>
      <c r="D17" s="156"/>
      <c r="E17" s="156"/>
      <c r="F17" s="156"/>
      <c r="G17" s="156"/>
    </row>
    <row r="18" spans="3:13" ht="22.5" customHeight="1" x14ac:dyDescent="0.2">
      <c r="C18" s="1" t="s">
        <v>73</v>
      </c>
      <c r="D18" s="1"/>
      <c r="E18" s="1"/>
      <c r="F18" s="1"/>
      <c r="G18" s="1"/>
      <c r="H18" s="1"/>
      <c r="I18" s="1"/>
      <c r="J18" s="1"/>
      <c r="K18" s="1"/>
      <c r="L18" s="1"/>
      <c r="M18" s="1"/>
    </row>
    <row r="19" spans="3:13" ht="14.25" x14ac:dyDescent="0.2">
      <c r="C19" s="156" t="s">
        <v>74</v>
      </c>
      <c r="D19" s="156"/>
      <c r="E19" s="156"/>
      <c r="F19" s="156"/>
      <c r="G19" s="156"/>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53" t="s">
        <v>77</v>
      </c>
      <c r="D22" s="153"/>
      <c r="E22" s="153"/>
      <c r="F22" s="153"/>
      <c r="G22" s="153"/>
    </row>
    <row r="23" spans="3:13" ht="78.75" customHeight="1" x14ac:dyDescent="0.2">
      <c r="C23" s="153" t="s">
        <v>78</v>
      </c>
      <c r="D23" s="153"/>
      <c r="E23" s="153"/>
      <c r="F23" s="153"/>
      <c r="G23" s="153"/>
    </row>
    <row r="24" spans="3:13" ht="32.25" customHeight="1" x14ac:dyDescent="0.2">
      <c r="C24" s="153" t="s">
        <v>79</v>
      </c>
      <c r="D24" s="153"/>
      <c r="E24" s="153"/>
      <c r="F24" s="153"/>
      <c r="G24" s="153"/>
    </row>
    <row r="25" spans="3:13" ht="54" customHeight="1" x14ac:dyDescent="0.2">
      <c r="C25" s="153" t="s">
        <v>80</v>
      </c>
      <c r="D25" s="153"/>
      <c r="E25" s="153"/>
      <c r="F25" s="153"/>
      <c r="G25" s="153"/>
    </row>
    <row r="26" spans="3:13" ht="63" customHeight="1" x14ac:dyDescent="0.2">
      <c r="C26" s="153" t="s">
        <v>81</v>
      </c>
      <c r="D26" s="153"/>
      <c r="E26" s="153"/>
      <c r="F26" s="153"/>
      <c r="G26" s="153"/>
    </row>
    <row r="27" spans="3:13" ht="44.25" customHeight="1" x14ac:dyDescent="0.2">
      <c r="C27" s="153" t="s">
        <v>82</v>
      </c>
      <c r="D27" s="153"/>
      <c r="E27" s="153"/>
      <c r="F27" s="153"/>
      <c r="G27" s="153"/>
    </row>
    <row r="28" spans="3:13" ht="59.25" customHeight="1" x14ac:dyDescent="0.2">
      <c r="C28" s="153" t="s">
        <v>83</v>
      </c>
      <c r="D28" s="153"/>
      <c r="E28" s="153"/>
      <c r="F28" s="153"/>
      <c r="G28" s="153"/>
    </row>
    <row r="29" spans="3:13" ht="62.25" customHeight="1" x14ac:dyDescent="0.2">
      <c r="C29" s="153" t="s">
        <v>84</v>
      </c>
      <c r="D29" s="153"/>
      <c r="E29" s="153"/>
      <c r="F29" s="153"/>
      <c r="G29" s="153"/>
      <c r="H29" s="1"/>
      <c r="I29" s="1"/>
      <c r="J29" s="1"/>
      <c r="K29" s="1"/>
      <c r="L29" s="1"/>
      <c r="M29" s="1"/>
    </row>
    <row r="30" spans="3:13" ht="112.5" customHeight="1" x14ac:dyDescent="0.2">
      <c r="C30" s="153" t="s">
        <v>85</v>
      </c>
      <c r="D30" s="153"/>
      <c r="E30" s="153"/>
      <c r="F30" s="153"/>
      <c r="G30" s="153"/>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91"/>
      <c r="H2" s="192"/>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91"/>
      <c r="H4" s="192"/>
    </row>
    <row r="5" spans="1:8" ht="30.95" customHeight="1" x14ac:dyDescent="0.2">
      <c r="A5" s="20" t="s">
        <v>53</v>
      </c>
      <c r="B5" s="193"/>
      <c r="C5" s="194"/>
      <c r="D5" s="194"/>
      <c r="E5" s="194"/>
      <c r="F5" s="194"/>
      <c r="G5" s="194"/>
      <c r="H5" s="195"/>
    </row>
    <row r="6" spans="1:8" ht="24.95" customHeight="1" x14ac:dyDescent="0.2">
      <c r="A6" s="196" t="s">
        <v>88</v>
      </c>
      <c r="B6" s="197"/>
      <c r="C6" s="197"/>
      <c r="D6" s="197"/>
      <c r="E6" s="197"/>
      <c r="F6" s="197"/>
      <c r="G6" s="197"/>
      <c r="H6" s="197"/>
    </row>
    <row r="7" spans="1:8" ht="45" x14ac:dyDescent="0.2">
      <c r="A7" s="30" t="s">
        <v>58</v>
      </c>
      <c r="B7" s="30" t="s">
        <v>59</v>
      </c>
      <c r="C7" s="30" t="s">
        <v>89</v>
      </c>
      <c r="D7" s="31" t="s">
        <v>90</v>
      </c>
      <c r="E7" s="31" t="s">
        <v>91</v>
      </c>
      <c r="F7" s="31" t="s">
        <v>92</v>
      </c>
      <c r="G7" s="31" t="s">
        <v>63</v>
      </c>
      <c r="H7" s="31" t="s">
        <v>93</v>
      </c>
    </row>
    <row r="8" spans="1:8" x14ac:dyDescent="0.2">
      <c r="A8" s="190"/>
      <c r="B8" s="188"/>
      <c r="C8" s="188"/>
      <c r="D8" s="188"/>
      <c r="E8" s="188"/>
      <c r="F8" s="188"/>
      <c r="G8" s="4"/>
      <c r="H8" s="5"/>
    </row>
    <row r="9" spans="1:8" x14ac:dyDescent="0.2">
      <c r="A9" s="190"/>
      <c r="B9" s="189"/>
      <c r="C9" s="189"/>
      <c r="D9" s="189"/>
      <c r="E9" s="189"/>
      <c r="F9" s="189"/>
      <c r="G9" s="4"/>
      <c r="H9" s="5"/>
    </row>
    <row r="10" spans="1:8" x14ac:dyDescent="0.2">
      <c r="A10" s="190"/>
      <c r="B10" s="155"/>
      <c r="C10" s="155"/>
      <c r="D10" s="155"/>
      <c r="E10" s="155"/>
      <c r="F10" s="155"/>
      <c r="G10" s="4"/>
      <c r="H10" s="5"/>
    </row>
    <row r="11" spans="1:8" x14ac:dyDescent="0.2">
      <c r="A11" s="190"/>
      <c r="B11" s="188"/>
      <c r="C11" s="188"/>
      <c r="D11" s="188"/>
      <c r="E11" s="188"/>
      <c r="F11" s="188"/>
      <c r="G11" s="4"/>
      <c r="H11" s="5"/>
    </row>
    <row r="12" spans="1:8" x14ac:dyDescent="0.2">
      <c r="A12" s="190"/>
      <c r="B12" s="189"/>
      <c r="C12" s="189"/>
      <c r="D12" s="189"/>
      <c r="E12" s="189"/>
      <c r="F12" s="189"/>
      <c r="G12" s="4"/>
      <c r="H12" s="5"/>
    </row>
    <row r="13" spans="1:8" x14ac:dyDescent="0.2">
      <c r="A13" s="190"/>
      <c r="B13" s="155"/>
      <c r="C13" s="155"/>
      <c r="D13" s="155"/>
      <c r="E13" s="155"/>
      <c r="F13" s="155"/>
      <c r="G13" s="4"/>
      <c r="H13" s="5"/>
    </row>
    <row r="14" spans="1:8" x14ac:dyDescent="0.2">
      <c r="A14" s="190"/>
      <c r="B14" s="188"/>
      <c r="C14" s="188"/>
      <c r="D14" s="188"/>
      <c r="E14" s="188"/>
      <c r="F14" s="188"/>
      <c r="G14" s="4"/>
      <c r="H14" s="5"/>
    </row>
    <row r="15" spans="1:8" x14ac:dyDescent="0.2">
      <c r="A15" s="190"/>
      <c r="B15" s="189"/>
      <c r="C15" s="189"/>
      <c r="D15" s="189"/>
      <c r="E15" s="189"/>
      <c r="F15" s="189"/>
      <c r="G15" s="4"/>
      <c r="H15" s="5"/>
    </row>
    <row r="16" spans="1:8" x14ac:dyDescent="0.2">
      <c r="A16" s="190"/>
      <c r="B16" s="155"/>
      <c r="C16" s="155"/>
      <c r="D16" s="155"/>
      <c r="E16" s="155"/>
      <c r="F16" s="155"/>
      <c r="G16" s="4"/>
      <c r="H16" s="5"/>
    </row>
    <row r="17" spans="1:8" x14ac:dyDescent="0.2">
      <c r="A17" s="190"/>
      <c r="B17" s="188"/>
      <c r="C17" s="188"/>
      <c r="D17" s="188"/>
      <c r="E17" s="188"/>
      <c r="F17" s="188"/>
      <c r="G17" s="4"/>
      <c r="H17" s="5"/>
    </row>
    <row r="18" spans="1:8" x14ac:dyDescent="0.2">
      <c r="A18" s="190"/>
      <c r="B18" s="189"/>
      <c r="C18" s="189"/>
      <c r="D18" s="189"/>
      <c r="E18" s="189"/>
      <c r="F18" s="189"/>
      <c r="G18" s="4"/>
      <c r="H18" s="5"/>
    </row>
    <row r="19" spans="1:8" x14ac:dyDescent="0.2">
      <c r="A19" s="190"/>
      <c r="B19" s="155"/>
      <c r="C19" s="155"/>
      <c r="D19" s="155"/>
      <c r="E19" s="155"/>
      <c r="F19" s="155"/>
      <c r="G19" s="4"/>
      <c r="H19" s="5"/>
    </row>
    <row r="20" spans="1:8" x14ac:dyDescent="0.2">
      <c r="A20" s="190"/>
      <c r="B20" s="188"/>
      <c r="C20" s="188"/>
      <c r="D20" s="188"/>
      <c r="E20" s="188"/>
      <c r="F20" s="188"/>
      <c r="G20" s="4"/>
      <c r="H20" s="5"/>
    </row>
    <row r="21" spans="1:8" x14ac:dyDescent="0.2">
      <c r="A21" s="190"/>
      <c r="B21" s="189"/>
      <c r="C21" s="189"/>
      <c r="D21" s="189"/>
      <c r="E21" s="189"/>
      <c r="F21" s="189"/>
      <c r="G21" s="4"/>
      <c r="H21" s="5"/>
    </row>
    <row r="22" spans="1:8" x14ac:dyDescent="0.2">
      <c r="A22" s="190"/>
      <c r="B22" s="155"/>
      <c r="C22" s="155"/>
      <c r="D22" s="155"/>
      <c r="E22" s="155"/>
      <c r="F22" s="155"/>
      <c r="G22" s="4"/>
      <c r="H22" s="5"/>
    </row>
    <row r="23" spans="1:8" x14ac:dyDescent="0.2">
      <c r="A23" s="190"/>
      <c r="B23" s="188"/>
      <c r="C23" s="188"/>
      <c r="D23" s="188"/>
      <c r="E23" s="188"/>
      <c r="F23" s="188"/>
      <c r="G23" s="4"/>
      <c r="H23" s="5"/>
    </row>
    <row r="24" spans="1:8" x14ac:dyDescent="0.2">
      <c r="A24" s="190"/>
      <c r="B24" s="189"/>
      <c r="C24" s="189"/>
      <c r="D24" s="189"/>
      <c r="E24" s="189"/>
      <c r="F24" s="189"/>
      <c r="G24" s="4"/>
      <c r="H24" s="5"/>
    </row>
    <row r="25" spans="1:8" x14ac:dyDescent="0.2">
      <c r="A25" s="190"/>
      <c r="B25" s="155"/>
      <c r="C25" s="155"/>
      <c r="D25" s="155"/>
      <c r="E25" s="155"/>
      <c r="F25" s="155"/>
      <c r="G25" s="4"/>
      <c r="H25" s="5"/>
    </row>
    <row r="26" spans="1:8" x14ac:dyDescent="0.2">
      <c r="A26" s="190"/>
      <c r="B26" s="188"/>
      <c r="C26" s="188"/>
      <c r="D26" s="188"/>
      <c r="E26" s="188"/>
      <c r="F26" s="188"/>
      <c r="G26" s="4"/>
      <c r="H26" s="5"/>
    </row>
    <row r="27" spans="1:8" x14ac:dyDescent="0.2">
      <c r="A27" s="190"/>
      <c r="B27" s="189"/>
      <c r="C27" s="189"/>
      <c r="D27" s="189"/>
      <c r="E27" s="189"/>
      <c r="F27" s="189"/>
      <c r="G27" s="4"/>
      <c r="H27" s="5"/>
    </row>
    <row r="28" spans="1:8" x14ac:dyDescent="0.2">
      <c r="A28" s="190"/>
      <c r="B28" s="155"/>
      <c r="C28" s="155"/>
      <c r="D28" s="155"/>
      <c r="E28" s="155"/>
      <c r="F28" s="155"/>
      <c r="G28" s="4"/>
      <c r="H28" s="5"/>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93"/>
      <c r="C1" s="194"/>
      <c r="D1" s="194"/>
      <c r="E1" s="194"/>
      <c r="F1" s="194"/>
      <c r="G1" s="194"/>
      <c r="H1" s="194"/>
      <c r="I1" s="194"/>
      <c r="J1" s="195"/>
    </row>
    <row r="2" spans="1:10" ht="30" customHeight="1" x14ac:dyDescent="0.2">
      <c r="A2" s="29" t="s">
        <v>46</v>
      </c>
      <c r="B2" s="63"/>
      <c r="C2" s="47" t="s">
        <v>47</v>
      </c>
      <c r="D2" s="64"/>
      <c r="E2" s="202" t="s">
        <v>48</v>
      </c>
      <c r="F2" s="202"/>
      <c r="G2" s="203"/>
      <c r="H2" s="203"/>
      <c r="I2" s="36"/>
      <c r="J2" s="37"/>
    </row>
    <row r="3" spans="1:10" ht="30" customHeight="1" x14ac:dyDescent="0.2">
      <c r="A3" s="20" t="s">
        <v>94</v>
      </c>
      <c r="B3" s="63"/>
      <c r="C3" s="201"/>
      <c r="D3" s="176"/>
      <c r="E3" s="176"/>
      <c r="F3" s="176"/>
      <c r="G3" s="176"/>
      <c r="H3" s="176"/>
      <c r="I3" s="176"/>
      <c r="J3" s="177"/>
    </row>
    <row r="4" spans="1:10" ht="30" customHeight="1" x14ac:dyDescent="0.2">
      <c r="A4" s="20" t="s">
        <v>51</v>
      </c>
      <c r="B4" s="63"/>
      <c r="C4" s="47" t="s">
        <v>47</v>
      </c>
      <c r="D4" s="64"/>
      <c r="E4" s="202" t="s">
        <v>48</v>
      </c>
      <c r="F4" s="202"/>
      <c r="G4" s="203"/>
      <c r="H4" s="203"/>
      <c r="I4" s="36"/>
      <c r="J4" s="37"/>
    </row>
    <row r="5" spans="1:10" ht="30" customHeight="1" x14ac:dyDescent="0.2">
      <c r="A5" s="20" t="s">
        <v>52</v>
      </c>
      <c r="B5" s="193"/>
      <c r="C5" s="194"/>
      <c r="D5" s="194"/>
      <c r="E5" s="194"/>
      <c r="F5" s="194"/>
      <c r="G5" s="194"/>
      <c r="H5" s="194"/>
      <c r="I5" s="194"/>
      <c r="J5" s="195"/>
    </row>
    <row r="6" spans="1:10" ht="24.95" customHeight="1" x14ac:dyDescent="0.2">
      <c r="A6" s="198" t="s">
        <v>95</v>
      </c>
      <c r="B6" s="199"/>
      <c r="C6" s="199"/>
      <c r="D6" s="199"/>
      <c r="E6" s="199"/>
      <c r="F6" s="199"/>
      <c r="G6" s="199"/>
      <c r="H6" s="199"/>
      <c r="I6" s="199"/>
      <c r="J6" s="200"/>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90"/>
      <c r="B8" s="4"/>
      <c r="C8" s="4"/>
      <c r="D8" s="5"/>
      <c r="E8" s="4"/>
      <c r="F8" s="4"/>
      <c r="G8" s="4"/>
      <c r="H8" s="4"/>
      <c r="I8" s="4"/>
      <c r="J8" s="4"/>
    </row>
    <row r="9" spans="1:10" x14ac:dyDescent="0.2">
      <c r="A9" s="190"/>
      <c r="B9" s="4"/>
      <c r="C9" s="4"/>
      <c r="D9" s="5"/>
      <c r="E9" s="4"/>
      <c r="F9" s="4"/>
      <c r="G9" s="4"/>
      <c r="H9" s="4"/>
      <c r="I9" s="4"/>
      <c r="J9" s="4"/>
    </row>
    <row r="10" spans="1:10" x14ac:dyDescent="0.2">
      <c r="A10" s="190"/>
      <c r="B10" s="4"/>
      <c r="C10" s="4"/>
      <c r="D10" s="5"/>
      <c r="E10" s="4"/>
      <c r="F10" s="4"/>
      <c r="G10" s="4"/>
      <c r="H10" s="4"/>
      <c r="I10" s="4"/>
      <c r="J10" s="4"/>
    </row>
    <row r="11" spans="1:10" x14ac:dyDescent="0.2">
      <c r="A11" s="190"/>
      <c r="B11" s="4"/>
      <c r="C11" s="4"/>
      <c r="D11" s="5"/>
      <c r="E11" s="4"/>
      <c r="F11" s="4"/>
      <c r="G11" s="4"/>
      <c r="H11" s="4"/>
      <c r="I11" s="4"/>
      <c r="J11" s="4"/>
    </row>
    <row r="12" spans="1:10" x14ac:dyDescent="0.2">
      <c r="A12" s="190"/>
      <c r="B12" s="4"/>
      <c r="C12" s="4"/>
      <c r="D12" s="5"/>
      <c r="E12" s="4"/>
      <c r="F12" s="4"/>
      <c r="G12" s="4"/>
      <c r="H12" s="4"/>
      <c r="I12" s="4"/>
      <c r="J12" s="4"/>
    </row>
    <row r="13" spans="1:10" x14ac:dyDescent="0.2">
      <c r="A13" s="190"/>
      <c r="B13" s="4"/>
      <c r="C13" s="4"/>
      <c r="D13" s="5"/>
      <c r="E13" s="4"/>
      <c r="F13" s="4"/>
      <c r="G13" s="4"/>
      <c r="H13" s="4"/>
      <c r="I13" s="4"/>
      <c r="J13" s="4"/>
    </row>
    <row r="14" spans="1:10" x14ac:dyDescent="0.2">
      <c r="A14" s="190"/>
      <c r="B14" s="4"/>
      <c r="C14" s="4"/>
      <c r="D14" s="5"/>
      <c r="E14" s="4"/>
      <c r="F14" s="4"/>
      <c r="G14" s="4"/>
      <c r="H14" s="4"/>
      <c r="I14" s="4"/>
      <c r="J14" s="4"/>
    </row>
    <row r="15" spans="1:10" x14ac:dyDescent="0.2">
      <c r="A15" s="190"/>
      <c r="B15" s="4"/>
      <c r="C15" s="4"/>
      <c r="D15" s="5"/>
      <c r="E15" s="4"/>
      <c r="F15" s="4"/>
      <c r="G15" s="4"/>
      <c r="H15" s="4"/>
      <c r="I15" s="4"/>
      <c r="J15" s="4"/>
    </row>
    <row r="16" spans="1:10" x14ac:dyDescent="0.2">
      <c r="A16" s="190"/>
      <c r="B16" s="4"/>
      <c r="C16" s="4"/>
      <c r="D16" s="5"/>
      <c r="E16" s="4"/>
      <c r="F16" s="4"/>
      <c r="G16" s="4"/>
      <c r="H16" s="4"/>
      <c r="I16" s="4"/>
      <c r="J16" s="4"/>
    </row>
    <row r="17" spans="1:10" x14ac:dyDescent="0.2">
      <c r="A17" s="190"/>
      <c r="B17" s="4"/>
      <c r="C17" s="4"/>
      <c r="D17" s="5"/>
      <c r="E17" s="4"/>
      <c r="F17" s="4"/>
      <c r="G17" s="4"/>
      <c r="H17" s="4"/>
      <c r="I17" s="4"/>
      <c r="J17" s="4"/>
    </row>
    <row r="18" spans="1:10" x14ac:dyDescent="0.2">
      <c r="A18" s="190"/>
      <c r="B18" s="4"/>
      <c r="C18" s="4"/>
      <c r="D18" s="5"/>
      <c r="E18" s="4"/>
      <c r="F18" s="4"/>
      <c r="G18" s="4"/>
      <c r="H18" s="4"/>
      <c r="I18" s="4"/>
      <c r="J18" s="4"/>
    </row>
    <row r="19" spans="1:10" x14ac:dyDescent="0.2">
      <c r="A19" s="190"/>
      <c r="B19" s="4"/>
      <c r="C19" s="4"/>
      <c r="D19" s="5"/>
      <c r="E19" s="4"/>
      <c r="F19" s="4"/>
      <c r="G19" s="4"/>
      <c r="H19" s="4"/>
      <c r="I19" s="4"/>
      <c r="J19" s="4"/>
    </row>
    <row r="20" spans="1:10" x14ac:dyDescent="0.2">
      <c r="A20" s="190"/>
      <c r="B20" s="4"/>
      <c r="C20" s="4"/>
      <c r="D20" s="5"/>
      <c r="E20" s="4"/>
      <c r="F20" s="4"/>
      <c r="G20" s="4"/>
      <c r="H20" s="4"/>
      <c r="I20" s="4"/>
      <c r="J20" s="4"/>
    </row>
    <row r="21" spans="1:10" x14ac:dyDescent="0.2">
      <c r="A21" s="190"/>
      <c r="B21" s="4"/>
      <c r="C21" s="4"/>
      <c r="D21" s="5"/>
      <c r="E21" s="4"/>
      <c r="F21" s="4"/>
      <c r="G21" s="4"/>
      <c r="H21" s="4"/>
      <c r="I21" s="4"/>
      <c r="J21" s="4"/>
    </row>
    <row r="22" spans="1:10" x14ac:dyDescent="0.2">
      <c r="A22" s="190"/>
      <c r="B22" s="4"/>
      <c r="C22" s="4"/>
      <c r="D22" s="5"/>
      <c r="E22" s="4"/>
      <c r="F22" s="4"/>
      <c r="G22" s="4"/>
      <c r="H22" s="4"/>
      <c r="I22" s="4"/>
      <c r="J22" s="4"/>
    </row>
    <row r="23" spans="1:10" x14ac:dyDescent="0.2">
      <c r="A23" s="190"/>
      <c r="B23" s="4"/>
      <c r="C23" s="4"/>
      <c r="D23" s="5"/>
      <c r="E23" s="4"/>
      <c r="F23" s="4"/>
      <c r="G23" s="4"/>
      <c r="H23" s="4"/>
      <c r="I23" s="4"/>
      <c r="J23" s="4"/>
    </row>
    <row r="24" spans="1:10" x14ac:dyDescent="0.2">
      <c r="A24" s="190"/>
      <c r="B24" s="4"/>
      <c r="C24" s="4"/>
      <c r="D24" s="5"/>
      <c r="E24" s="4"/>
      <c r="F24" s="4"/>
      <c r="G24" s="4"/>
      <c r="H24" s="4"/>
      <c r="I24" s="4"/>
      <c r="J24" s="4"/>
    </row>
    <row r="25" spans="1:10" x14ac:dyDescent="0.2">
      <c r="A25" s="190"/>
      <c r="B25" s="4"/>
      <c r="C25" s="4"/>
      <c r="D25" s="5"/>
      <c r="E25" s="4"/>
      <c r="F25" s="4"/>
      <c r="G25" s="4"/>
      <c r="H25" s="4"/>
      <c r="I25" s="4"/>
      <c r="J25" s="4"/>
    </row>
    <row r="26" spans="1:10" x14ac:dyDescent="0.2">
      <c r="A26" s="190"/>
      <c r="B26" s="4"/>
      <c r="C26" s="4"/>
      <c r="D26" s="5"/>
      <c r="E26" s="4"/>
      <c r="F26" s="4"/>
      <c r="G26" s="4"/>
      <c r="H26" s="4"/>
      <c r="I26" s="4"/>
      <c r="J26" s="4"/>
    </row>
    <row r="27" spans="1:10" x14ac:dyDescent="0.2">
      <c r="A27" s="190"/>
      <c r="B27" s="4"/>
      <c r="C27" s="4"/>
      <c r="D27" s="5"/>
      <c r="E27" s="4"/>
      <c r="F27" s="4"/>
      <c r="G27" s="4"/>
      <c r="H27" s="4"/>
      <c r="I27" s="4"/>
      <c r="J27" s="4"/>
    </row>
    <row r="28" spans="1:10" x14ac:dyDescent="0.2">
      <c r="A28" s="190"/>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75"/>
  <sheetViews>
    <sheetView tabSelected="1" zoomScale="50" zoomScaleNormal="50" zoomScaleSheetLayoutView="50" workbookViewId="0">
      <pane ySplit="6" topLeftCell="A7" activePane="bottomLeft" state="frozen"/>
      <selection pane="bottomLeft" activeCell="G69" sqref="G69"/>
    </sheetView>
  </sheetViews>
  <sheetFormatPr defaultColWidth="9.140625" defaultRowHeight="15" x14ac:dyDescent="0.2"/>
  <cols>
    <col min="1" max="1" width="26.1406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78" customWidth="1"/>
    <col min="8" max="8" width="31.140625" style="68" customWidth="1"/>
    <col min="9" max="9" width="30.42578125" style="68" customWidth="1"/>
    <col min="10" max="10" width="26.42578125" style="68" customWidth="1"/>
    <col min="11" max="11" width="37.5703125" style="68" customWidth="1"/>
    <col min="12" max="12" width="57.425781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249" t="s">
        <v>159</v>
      </c>
      <c r="B1" s="249"/>
      <c r="C1" s="249"/>
      <c r="D1" s="249"/>
      <c r="E1" s="249"/>
      <c r="F1" s="249"/>
      <c r="G1" s="249"/>
      <c r="H1" s="249"/>
      <c r="I1" s="249"/>
      <c r="J1" s="249"/>
      <c r="K1" s="249"/>
      <c r="L1" s="249"/>
      <c r="M1" s="249"/>
      <c r="N1" s="249"/>
      <c r="O1" s="249"/>
      <c r="P1" s="249"/>
      <c r="Q1" s="249"/>
      <c r="R1" s="249"/>
      <c r="S1" s="249"/>
      <c r="T1" s="249"/>
    </row>
    <row r="2" spans="1:70" ht="43.5" customHeight="1" x14ac:dyDescent="0.2">
      <c r="A2" s="249"/>
      <c r="B2" s="249"/>
      <c r="C2" s="249"/>
      <c r="D2" s="249"/>
      <c r="E2" s="249"/>
      <c r="F2" s="249"/>
      <c r="G2" s="249"/>
      <c r="H2" s="249"/>
      <c r="I2" s="249"/>
      <c r="J2" s="249"/>
      <c r="K2" s="249"/>
      <c r="L2" s="249"/>
      <c r="M2" s="249"/>
      <c r="N2" s="249"/>
      <c r="O2" s="249"/>
      <c r="P2" s="249"/>
      <c r="Q2" s="249"/>
      <c r="R2" s="249"/>
      <c r="S2" s="249"/>
      <c r="T2" s="249"/>
    </row>
    <row r="3" spans="1:70" ht="48.75" customHeight="1" x14ac:dyDescent="0.2">
      <c r="A3" s="251" t="s">
        <v>99</v>
      </c>
      <c r="B3" s="251"/>
      <c r="C3" s="251"/>
      <c r="D3" s="255" t="s">
        <v>366</v>
      </c>
      <c r="E3" s="256"/>
      <c r="F3" s="256"/>
      <c r="G3" s="257"/>
      <c r="H3" s="253" t="s">
        <v>160</v>
      </c>
      <c r="I3" s="254"/>
      <c r="J3" s="255" t="s">
        <v>198</v>
      </c>
      <c r="K3" s="256"/>
      <c r="L3" s="257"/>
      <c r="M3" s="252" t="s">
        <v>100</v>
      </c>
      <c r="N3" s="252"/>
      <c r="O3" s="252"/>
      <c r="P3" s="243" t="s">
        <v>234</v>
      </c>
      <c r="Q3" s="243"/>
      <c r="R3" s="243"/>
      <c r="S3" s="243"/>
      <c r="T3" s="243"/>
    </row>
    <row r="4" spans="1:70" ht="33.75" customHeight="1" x14ac:dyDescent="0.2">
      <c r="A4" s="250" t="s">
        <v>158</v>
      </c>
      <c r="B4" s="250"/>
      <c r="C4" s="250"/>
      <c r="D4" s="250"/>
      <c r="E4" s="250"/>
      <c r="F4" s="250"/>
      <c r="G4" s="250"/>
      <c r="H4" s="250"/>
      <c r="I4" s="250"/>
      <c r="J4" s="250"/>
      <c r="K4" s="250"/>
      <c r="L4" s="258" t="s">
        <v>102</v>
      </c>
      <c r="M4" s="258"/>
      <c r="N4" s="258"/>
      <c r="O4" s="258"/>
      <c r="P4" s="258"/>
      <c r="Q4" s="258"/>
      <c r="R4" s="258"/>
      <c r="S4" s="258"/>
      <c r="T4" s="258"/>
    </row>
    <row r="5" spans="1:70" s="72" customFormat="1" ht="33.75" customHeight="1" x14ac:dyDescent="0.2">
      <c r="A5" s="70"/>
      <c r="B5" s="70" t="s">
        <v>165</v>
      </c>
      <c r="C5" s="70" t="s">
        <v>166</v>
      </c>
      <c r="D5" s="70" t="s">
        <v>167</v>
      </c>
      <c r="E5" s="70" t="s">
        <v>168</v>
      </c>
      <c r="F5" s="70" t="s">
        <v>169</v>
      </c>
      <c r="G5" s="70" t="s">
        <v>170</v>
      </c>
      <c r="H5" s="70" t="s">
        <v>171</v>
      </c>
      <c r="I5" s="70" t="s">
        <v>172</v>
      </c>
      <c r="J5" s="70" t="s">
        <v>173</v>
      </c>
      <c r="K5" s="70" t="s">
        <v>174</v>
      </c>
      <c r="L5" s="71" t="s">
        <v>175</v>
      </c>
      <c r="M5" s="71" t="s">
        <v>176</v>
      </c>
      <c r="N5" s="71" t="s">
        <v>177</v>
      </c>
      <c r="O5" s="71" t="s">
        <v>178</v>
      </c>
      <c r="P5" s="71" t="s">
        <v>179</v>
      </c>
      <c r="Q5" s="71" t="s">
        <v>180</v>
      </c>
      <c r="R5" s="71" t="s">
        <v>181</v>
      </c>
      <c r="S5" s="71" t="s">
        <v>182</v>
      </c>
      <c r="T5" s="71" t="s">
        <v>183</v>
      </c>
    </row>
    <row r="6" spans="1:70" s="76" customFormat="1" ht="93" customHeight="1" x14ac:dyDescent="0.2">
      <c r="A6" s="73" t="s">
        <v>103</v>
      </c>
      <c r="B6" s="73" t="s">
        <v>187</v>
      </c>
      <c r="C6" s="73" t="s">
        <v>186</v>
      </c>
      <c r="D6" s="73" t="s">
        <v>185</v>
      </c>
      <c r="E6" s="73" t="s">
        <v>58</v>
      </c>
      <c r="F6" s="73" t="s">
        <v>184</v>
      </c>
      <c r="G6" s="74" t="s">
        <v>188</v>
      </c>
      <c r="H6" s="73" t="s">
        <v>189</v>
      </c>
      <c r="I6" s="73" t="s">
        <v>190</v>
      </c>
      <c r="J6" s="73" t="s">
        <v>191</v>
      </c>
      <c r="K6" s="73" t="s">
        <v>192</v>
      </c>
      <c r="L6" s="75" t="s">
        <v>193</v>
      </c>
      <c r="M6" s="75" t="s">
        <v>194</v>
      </c>
      <c r="N6" s="75" t="s">
        <v>195</v>
      </c>
      <c r="O6" s="75" t="s">
        <v>196</v>
      </c>
      <c r="P6" s="75" t="s">
        <v>197</v>
      </c>
      <c r="Q6" s="75" t="s">
        <v>161</v>
      </c>
      <c r="R6" s="75" t="s">
        <v>162</v>
      </c>
      <c r="S6" s="75" t="s">
        <v>163</v>
      </c>
      <c r="T6" s="75" t="s">
        <v>164</v>
      </c>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ht="118.5" customHeight="1" x14ac:dyDescent="0.2">
      <c r="A7" s="79">
        <v>1</v>
      </c>
      <c r="B7" s="79" t="s">
        <v>199</v>
      </c>
      <c r="C7" s="79" t="s">
        <v>200</v>
      </c>
      <c r="D7" s="79" t="s">
        <v>293</v>
      </c>
      <c r="E7" s="96" t="s">
        <v>255</v>
      </c>
      <c r="F7" s="88" t="s">
        <v>346</v>
      </c>
      <c r="G7" s="130">
        <v>2714778</v>
      </c>
      <c r="H7" s="98" t="s">
        <v>256</v>
      </c>
      <c r="I7" s="139" t="s">
        <v>257</v>
      </c>
      <c r="J7" s="96" t="s">
        <v>202</v>
      </c>
      <c r="K7" s="114" t="s">
        <v>223</v>
      </c>
      <c r="L7" s="88" t="s">
        <v>380</v>
      </c>
      <c r="M7" s="88" t="s">
        <v>232</v>
      </c>
      <c r="N7" s="87" t="s">
        <v>233</v>
      </c>
      <c r="O7" s="88" t="s">
        <v>347</v>
      </c>
      <c r="P7" s="150" t="s">
        <v>421</v>
      </c>
      <c r="Q7" s="150" t="s">
        <v>422</v>
      </c>
      <c r="R7" s="127" t="s">
        <v>422</v>
      </c>
      <c r="S7" s="127" t="s">
        <v>422</v>
      </c>
      <c r="T7" s="127" t="s">
        <v>422</v>
      </c>
    </row>
    <row r="8" spans="1:70" s="148" customFormat="1" ht="118.5" customHeight="1" x14ac:dyDescent="0.2">
      <c r="A8" s="273">
        <v>2</v>
      </c>
      <c r="B8" s="273" t="s">
        <v>199</v>
      </c>
      <c r="C8" s="273" t="s">
        <v>200</v>
      </c>
      <c r="D8" s="273" t="s">
        <v>294</v>
      </c>
      <c r="E8" s="275" t="s">
        <v>203</v>
      </c>
      <c r="F8" s="275" t="s">
        <v>235</v>
      </c>
      <c r="G8" s="277">
        <v>87247</v>
      </c>
      <c r="H8" s="279" t="s">
        <v>420</v>
      </c>
      <c r="I8" s="275" t="s">
        <v>257</v>
      </c>
      <c r="J8" s="275" t="s">
        <v>202</v>
      </c>
      <c r="K8" s="246" t="s">
        <v>223</v>
      </c>
      <c r="L8" s="281" t="s">
        <v>419</v>
      </c>
      <c r="M8" s="281" t="s">
        <v>232</v>
      </c>
      <c r="N8" s="281" t="s">
        <v>233</v>
      </c>
      <c r="O8" s="101" t="s">
        <v>348</v>
      </c>
      <c r="P8" s="150" t="s">
        <v>422</v>
      </c>
      <c r="Q8" s="150" t="s">
        <v>422</v>
      </c>
      <c r="R8" s="127" t="s">
        <v>422</v>
      </c>
      <c r="S8" s="127" t="s">
        <v>422</v>
      </c>
      <c r="T8" s="127" t="s">
        <v>422</v>
      </c>
    </row>
    <row r="9" spans="1:70" s="148" customFormat="1" ht="51" customHeight="1" x14ac:dyDescent="0.2">
      <c r="A9" s="274"/>
      <c r="B9" s="274"/>
      <c r="C9" s="274"/>
      <c r="D9" s="274"/>
      <c r="E9" s="276"/>
      <c r="F9" s="276"/>
      <c r="G9" s="278"/>
      <c r="H9" s="280"/>
      <c r="I9" s="276"/>
      <c r="J9" s="276"/>
      <c r="K9" s="248"/>
      <c r="L9" s="282"/>
      <c r="M9" s="282"/>
      <c r="N9" s="282"/>
      <c r="O9" s="95" t="s">
        <v>399</v>
      </c>
      <c r="P9" s="151" t="s">
        <v>422</v>
      </c>
      <c r="Q9" s="151" t="s">
        <v>421</v>
      </c>
      <c r="R9" s="126" t="s">
        <v>421</v>
      </c>
      <c r="S9" s="126" t="s">
        <v>421</v>
      </c>
      <c r="T9" s="126" t="s">
        <v>422</v>
      </c>
    </row>
    <row r="10" spans="1:70" ht="126" customHeight="1" x14ac:dyDescent="0.2">
      <c r="A10" s="81">
        <v>3</v>
      </c>
      <c r="B10" s="81" t="s">
        <v>199</v>
      </c>
      <c r="C10" s="79" t="s">
        <v>200</v>
      </c>
      <c r="D10" s="79" t="s">
        <v>295</v>
      </c>
      <c r="E10" s="92" t="s">
        <v>258</v>
      </c>
      <c r="F10" s="92" t="s">
        <v>235</v>
      </c>
      <c r="G10" s="131">
        <v>5429</v>
      </c>
      <c r="H10" s="99" t="s">
        <v>259</v>
      </c>
      <c r="I10" s="92" t="s">
        <v>257</v>
      </c>
      <c r="J10" s="92" t="s">
        <v>202</v>
      </c>
      <c r="K10" s="100" t="s">
        <v>223</v>
      </c>
      <c r="L10" s="87" t="s">
        <v>414</v>
      </c>
      <c r="M10" s="88" t="s">
        <v>232</v>
      </c>
      <c r="N10" s="87" t="s">
        <v>233</v>
      </c>
      <c r="O10" s="123" t="s">
        <v>402</v>
      </c>
      <c r="P10" s="151" t="s">
        <v>423</v>
      </c>
      <c r="Q10" s="151" t="s">
        <v>424</v>
      </c>
      <c r="R10" s="126" t="s">
        <v>424</v>
      </c>
      <c r="S10" s="126" t="s">
        <v>424</v>
      </c>
      <c r="T10" s="126" t="s">
        <v>425</v>
      </c>
    </row>
    <row r="11" spans="1:70" ht="126" customHeight="1" x14ac:dyDescent="0.2">
      <c r="A11" s="81">
        <v>4</v>
      </c>
      <c r="B11" s="81" t="s">
        <v>199</v>
      </c>
      <c r="C11" s="81" t="s">
        <v>204</v>
      </c>
      <c r="D11" s="79" t="s">
        <v>296</v>
      </c>
      <c r="E11" s="92" t="s">
        <v>260</v>
      </c>
      <c r="F11" s="92" t="s">
        <v>350</v>
      </c>
      <c r="G11" s="131">
        <v>125471</v>
      </c>
      <c r="H11" s="99" t="s">
        <v>261</v>
      </c>
      <c r="I11" s="92" t="s">
        <v>257</v>
      </c>
      <c r="J11" s="92" t="s">
        <v>202</v>
      </c>
      <c r="K11" s="100" t="s">
        <v>223</v>
      </c>
      <c r="L11" s="87" t="s">
        <v>351</v>
      </c>
      <c r="M11" s="88" t="s">
        <v>232</v>
      </c>
      <c r="N11" s="87" t="s">
        <v>233</v>
      </c>
      <c r="O11" s="123" t="s">
        <v>349</v>
      </c>
      <c r="P11" s="151" t="s">
        <v>422</v>
      </c>
      <c r="Q11" s="151" t="s">
        <v>422</v>
      </c>
      <c r="R11" s="126" t="s">
        <v>422</v>
      </c>
      <c r="S11" s="126" t="s">
        <v>422</v>
      </c>
      <c r="T11" s="126" t="s">
        <v>422</v>
      </c>
    </row>
    <row r="12" spans="1:70" ht="63" customHeight="1" x14ac:dyDescent="0.2">
      <c r="A12" s="231">
        <v>5</v>
      </c>
      <c r="B12" s="231" t="s">
        <v>199</v>
      </c>
      <c r="C12" s="231" t="s">
        <v>204</v>
      </c>
      <c r="D12" s="79" t="s">
        <v>297</v>
      </c>
      <c r="E12" s="215" t="s">
        <v>205</v>
      </c>
      <c r="F12" s="246" t="s">
        <v>352</v>
      </c>
      <c r="G12" s="221">
        <v>4157062</v>
      </c>
      <c r="H12" s="102" t="s">
        <v>263</v>
      </c>
      <c r="I12" s="215" t="s">
        <v>257</v>
      </c>
      <c r="J12" s="215" t="s">
        <v>202</v>
      </c>
      <c r="K12" s="218" t="s">
        <v>206</v>
      </c>
      <c r="L12" s="210" t="s">
        <v>415</v>
      </c>
      <c r="M12" s="210" t="s">
        <v>232</v>
      </c>
      <c r="N12" s="210" t="s">
        <v>233</v>
      </c>
      <c r="O12" s="246" t="s">
        <v>403</v>
      </c>
      <c r="P12" s="213" t="s">
        <v>426</v>
      </c>
      <c r="Q12" s="213" t="s">
        <v>427</v>
      </c>
      <c r="R12" s="207" t="s">
        <v>427</v>
      </c>
      <c r="S12" s="207" t="s">
        <v>428</v>
      </c>
      <c r="T12" s="207" t="s">
        <v>429</v>
      </c>
    </row>
    <row r="13" spans="1:70" ht="99" customHeight="1" x14ac:dyDescent="0.2">
      <c r="A13" s="232"/>
      <c r="B13" s="232"/>
      <c r="C13" s="232"/>
      <c r="D13" s="80" t="s">
        <v>296</v>
      </c>
      <c r="E13" s="216"/>
      <c r="F13" s="260"/>
      <c r="G13" s="222"/>
      <c r="H13" s="103" t="s">
        <v>264</v>
      </c>
      <c r="I13" s="216"/>
      <c r="J13" s="216"/>
      <c r="K13" s="219"/>
      <c r="L13" s="211"/>
      <c r="M13" s="211"/>
      <c r="N13" s="211"/>
      <c r="O13" s="248"/>
      <c r="P13" s="214"/>
      <c r="Q13" s="214"/>
      <c r="R13" s="209"/>
      <c r="S13" s="209"/>
      <c r="T13" s="209"/>
    </row>
    <row r="14" spans="1:70" ht="43.5" customHeight="1" x14ac:dyDescent="0.2">
      <c r="A14" s="224"/>
      <c r="B14" s="224"/>
      <c r="C14" s="224"/>
      <c r="D14" s="231" t="s">
        <v>298</v>
      </c>
      <c r="E14" s="224"/>
      <c r="F14" s="224"/>
      <c r="G14" s="223"/>
      <c r="H14" s="259" t="s">
        <v>265</v>
      </c>
      <c r="I14" s="224"/>
      <c r="J14" s="225"/>
      <c r="K14" s="225"/>
      <c r="L14" s="225"/>
      <c r="M14" s="225"/>
      <c r="N14" s="225"/>
      <c r="O14" s="246" t="s">
        <v>353</v>
      </c>
      <c r="P14" s="149"/>
      <c r="Q14" s="149"/>
      <c r="R14" s="207" t="s">
        <v>425</v>
      </c>
      <c r="S14" s="207" t="s">
        <v>432</v>
      </c>
      <c r="T14" s="207" t="s">
        <v>433</v>
      </c>
    </row>
    <row r="15" spans="1:70" ht="27" customHeight="1" x14ac:dyDescent="0.2">
      <c r="A15" s="224"/>
      <c r="B15" s="224"/>
      <c r="C15" s="224"/>
      <c r="D15" s="163"/>
      <c r="E15" s="224"/>
      <c r="F15" s="224"/>
      <c r="G15" s="223"/>
      <c r="H15" s="224"/>
      <c r="I15" s="224"/>
      <c r="J15" s="225"/>
      <c r="K15" s="225"/>
      <c r="L15" s="225"/>
      <c r="M15" s="225"/>
      <c r="N15" s="225"/>
      <c r="O15" s="260"/>
      <c r="P15" s="152"/>
      <c r="Q15" s="152"/>
      <c r="R15" s="208"/>
      <c r="S15" s="208"/>
      <c r="T15" s="208"/>
    </row>
    <row r="16" spans="1:70" ht="73.5" customHeight="1" x14ac:dyDescent="0.2">
      <c r="A16" s="224"/>
      <c r="B16" s="224"/>
      <c r="C16" s="224"/>
      <c r="D16" s="80" t="s">
        <v>299</v>
      </c>
      <c r="E16" s="224"/>
      <c r="F16" s="224"/>
      <c r="G16" s="223"/>
      <c r="H16" s="105" t="s">
        <v>266</v>
      </c>
      <c r="I16" s="224"/>
      <c r="J16" s="225"/>
      <c r="K16" s="225"/>
      <c r="L16" s="225"/>
      <c r="M16" s="225"/>
      <c r="N16" s="225"/>
      <c r="O16" s="260"/>
      <c r="P16" s="152" t="s">
        <v>430</v>
      </c>
      <c r="Q16" s="152" t="s">
        <v>431</v>
      </c>
      <c r="R16" s="208"/>
      <c r="S16" s="208"/>
      <c r="T16" s="208"/>
    </row>
    <row r="17" spans="1:22" ht="64.5" customHeight="1" x14ac:dyDescent="0.2">
      <c r="A17" s="224"/>
      <c r="B17" s="224"/>
      <c r="C17" s="224"/>
      <c r="D17" s="80" t="s">
        <v>296</v>
      </c>
      <c r="E17" s="224"/>
      <c r="F17" s="224"/>
      <c r="G17" s="223"/>
      <c r="H17" s="105" t="s">
        <v>267</v>
      </c>
      <c r="I17" s="224"/>
      <c r="J17" s="225"/>
      <c r="K17" s="225"/>
      <c r="L17" s="225"/>
      <c r="M17" s="225"/>
      <c r="N17" s="225"/>
      <c r="O17" s="248"/>
      <c r="P17" s="150"/>
      <c r="Q17" s="150"/>
      <c r="R17" s="209"/>
      <c r="S17" s="209"/>
      <c r="T17" s="209"/>
    </row>
    <row r="18" spans="1:22" ht="42" customHeight="1" x14ac:dyDescent="0.2">
      <c r="A18" s="224"/>
      <c r="B18" s="224"/>
      <c r="C18" s="224"/>
      <c r="D18" s="80" t="s">
        <v>300</v>
      </c>
      <c r="E18" s="224"/>
      <c r="F18" s="224"/>
      <c r="G18" s="223"/>
      <c r="H18" s="104" t="s">
        <v>268</v>
      </c>
      <c r="I18" s="224"/>
      <c r="J18" s="225"/>
      <c r="K18" s="225"/>
      <c r="L18" s="225"/>
      <c r="M18" s="225"/>
      <c r="N18" s="225"/>
      <c r="O18" s="140" t="s">
        <v>418</v>
      </c>
      <c r="P18" s="150" t="s">
        <v>428</v>
      </c>
      <c r="Q18" s="150" t="s">
        <v>428</v>
      </c>
      <c r="R18" s="127" t="s">
        <v>434</v>
      </c>
      <c r="S18" s="127" t="s">
        <v>434</v>
      </c>
      <c r="T18" s="127" t="s">
        <v>434</v>
      </c>
    </row>
    <row r="19" spans="1:22" ht="69" customHeight="1" x14ac:dyDescent="0.2">
      <c r="A19" s="231">
        <v>6</v>
      </c>
      <c r="B19" s="231" t="s">
        <v>199</v>
      </c>
      <c r="C19" s="231" t="s">
        <v>204</v>
      </c>
      <c r="D19" s="80" t="s">
        <v>293</v>
      </c>
      <c r="E19" s="215" t="s">
        <v>207</v>
      </c>
      <c r="F19" s="215" t="s">
        <v>236</v>
      </c>
      <c r="G19" s="221">
        <v>2321810</v>
      </c>
      <c r="H19" s="92" t="s">
        <v>262</v>
      </c>
      <c r="I19" s="215" t="s">
        <v>257</v>
      </c>
      <c r="J19" s="215" t="s">
        <v>202</v>
      </c>
      <c r="K19" s="218" t="s">
        <v>208</v>
      </c>
      <c r="L19" s="210" t="s">
        <v>358</v>
      </c>
      <c r="M19" s="210" t="s">
        <v>232</v>
      </c>
      <c r="N19" s="210" t="s">
        <v>233</v>
      </c>
      <c r="O19" s="120" t="s">
        <v>381</v>
      </c>
      <c r="P19" s="151" t="s">
        <v>422</v>
      </c>
      <c r="Q19" s="151" t="s">
        <v>435</v>
      </c>
      <c r="R19" s="126" t="s">
        <v>435</v>
      </c>
      <c r="S19" s="126" t="s">
        <v>435</v>
      </c>
      <c r="T19" s="126" t="s">
        <v>435</v>
      </c>
    </row>
    <row r="20" spans="1:22" ht="60" customHeight="1" x14ac:dyDescent="0.2">
      <c r="A20" s="232"/>
      <c r="B20" s="232"/>
      <c r="C20" s="232"/>
      <c r="D20" s="80" t="s">
        <v>301</v>
      </c>
      <c r="E20" s="216"/>
      <c r="F20" s="216"/>
      <c r="G20" s="222"/>
      <c r="H20" s="92" t="s">
        <v>269</v>
      </c>
      <c r="I20" s="216"/>
      <c r="J20" s="216"/>
      <c r="K20" s="219"/>
      <c r="L20" s="211"/>
      <c r="M20" s="211"/>
      <c r="N20" s="211"/>
      <c r="O20" s="119"/>
      <c r="P20" s="213" t="s">
        <v>436</v>
      </c>
      <c r="Q20" s="213" t="s">
        <v>437</v>
      </c>
      <c r="R20" s="207" t="s">
        <v>437</v>
      </c>
      <c r="S20" s="207" t="s">
        <v>438</v>
      </c>
      <c r="T20" s="207" t="s">
        <v>438</v>
      </c>
    </row>
    <row r="21" spans="1:22" ht="64.5" customHeight="1" x14ac:dyDescent="0.2">
      <c r="A21" s="232"/>
      <c r="B21" s="232"/>
      <c r="C21" s="232"/>
      <c r="D21" s="80" t="s">
        <v>299</v>
      </c>
      <c r="E21" s="216"/>
      <c r="F21" s="216"/>
      <c r="G21" s="222"/>
      <c r="H21" s="92" t="s">
        <v>270</v>
      </c>
      <c r="I21" s="216"/>
      <c r="J21" s="216"/>
      <c r="K21" s="219"/>
      <c r="L21" s="211"/>
      <c r="M21" s="211"/>
      <c r="N21" s="211"/>
      <c r="O21" s="119" t="s">
        <v>404</v>
      </c>
      <c r="P21" s="247"/>
      <c r="Q21" s="247"/>
      <c r="R21" s="208"/>
      <c r="S21" s="208"/>
      <c r="T21" s="208"/>
    </row>
    <row r="22" spans="1:22" ht="45" customHeight="1" x14ac:dyDescent="0.2">
      <c r="A22" s="232"/>
      <c r="B22" s="232"/>
      <c r="C22" s="232"/>
      <c r="D22" s="80" t="s">
        <v>302</v>
      </c>
      <c r="E22" s="216"/>
      <c r="F22" s="216"/>
      <c r="G22" s="222"/>
      <c r="H22" s="92" t="s">
        <v>269</v>
      </c>
      <c r="I22" s="216"/>
      <c r="J22" s="216"/>
      <c r="K22" s="219"/>
      <c r="L22" s="211"/>
      <c r="M22" s="211"/>
      <c r="N22" s="211"/>
      <c r="O22" s="119"/>
      <c r="P22" s="247"/>
      <c r="Q22" s="247"/>
      <c r="R22" s="208"/>
      <c r="S22" s="208"/>
      <c r="T22" s="208"/>
    </row>
    <row r="23" spans="1:22" ht="64.5" customHeight="1" x14ac:dyDescent="0.2">
      <c r="A23" s="239"/>
      <c r="B23" s="239"/>
      <c r="C23" s="239"/>
      <c r="D23" s="80" t="s">
        <v>303</v>
      </c>
      <c r="E23" s="217"/>
      <c r="F23" s="217"/>
      <c r="G23" s="235"/>
      <c r="H23" s="106" t="s">
        <v>271</v>
      </c>
      <c r="I23" s="217"/>
      <c r="J23" s="217"/>
      <c r="K23" s="220"/>
      <c r="L23" s="212"/>
      <c r="M23" s="212"/>
      <c r="N23" s="212"/>
      <c r="O23" s="119"/>
      <c r="P23" s="214"/>
      <c r="Q23" s="214"/>
      <c r="R23" s="209"/>
      <c r="S23" s="209"/>
      <c r="T23" s="209"/>
    </row>
    <row r="24" spans="1:22" ht="133.5" customHeight="1" x14ac:dyDescent="0.2">
      <c r="A24" s="80">
        <v>7</v>
      </c>
      <c r="B24" s="80" t="s">
        <v>199</v>
      </c>
      <c r="C24" s="80" t="s">
        <v>204</v>
      </c>
      <c r="D24" s="80" t="s">
        <v>304</v>
      </c>
      <c r="E24" s="91" t="s">
        <v>209</v>
      </c>
      <c r="F24" s="107" t="s">
        <v>237</v>
      </c>
      <c r="G24" s="132">
        <v>71542</v>
      </c>
      <c r="H24" s="108" t="s">
        <v>272</v>
      </c>
      <c r="I24" s="91" t="s">
        <v>257</v>
      </c>
      <c r="J24" s="91" t="s">
        <v>202</v>
      </c>
      <c r="K24" s="124" t="s">
        <v>229</v>
      </c>
      <c r="L24" s="90" t="s">
        <v>238</v>
      </c>
      <c r="M24" s="90" t="s">
        <v>232</v>
      </c>
      <c r="N24" s="87" t="s">
        <v>233</v>
      </c>
      <c r="O24" s="90" t="s">
        <v>239</v>
      </c>
      <c r="P24" s="151" t="s">
        <v>422</v>
      </c>
      <c r="Q24" s="126" t="s">
        <v>435</v>
      </c>
      <c r="R24" s="126" t="s">
        <v>435</v>
      </c>
      <c r="S24" s="126" t="s">
        <v>435</v>
      </c>
      <c r="T24" s="126" t="s">
        <v>435</v>
      </c>
      <c r="U24" s="93"/>
      <c r="V24" s="93"/>
    </row>
    <row r="25" spans="1:22" ht="171" customHeight="1" x14ac:dyDescent="0.2">
      <c r="A25" s="80">
        <v>8</v>
      </c>
      <c r="B25" s="80" t="s">
        <v>199</v>
      </c>
      <c r="C25" s="80" t="s">
        <v>204</v>
      </c>
      <c r="D25" s="80" t="s">
        <v>296</v>
      </c>
      <c r="E25" s="91" t="s">
        <v>273</v>
      </c>
      <c r="F25" s="107" t="s">
        <v>355</v>
      </c>
      <c r="G25" s="132">
        <v>61364</v>
      </c>
      <c r="H25" s="108" t="s">
        <v>274</v>
      </c>
      <c r="I25" s="91" t="s">
        <v>257</v>
      </c>
      <c r="J25" s="91" t="s">
        <v>202</v>
      </c>
      <c r="K25" s="124" t="s">
        <v>212</v>
      </c>
      <c r="L25" s="90" t="s">
        <v>354</v>
      </c>
      <c r="M25" s="90" t="s">
        <v>232</v>
      </c>
      <c r="N25" s="87" t="s">
        <v>233</v>
      </c>
      <c r="O25" s="90" t="s">
        <v>382</v>
      </c>
      <c r="P25" s="151" t="s">
        <v>421</v>
      </c>
      <c r="Q25" s="126" t="s">
        <v>439</v>
      </c>
      <c r="R25" s="126" t="s">
        <v>439</v>
      </c>
      <c r="S25" s="126" t="s">
        <v>439</v>
      </c>
      <c r="T25" s="126" t="s">
        <v>439</v>
      </c>
      <c r="U25" s="93"/>
      <c r="V25" s="93"/>
    </row>
    <row r="26" spans="1:22" ht="171" customHeight="1" x14ac:dyDescent="0.2">
      <c r="A26" s="80">
        <v>9</v>
      </c>
      <c r="B26" s="80" t="s">
        <v>199</v>
      </c>
      <c r="C26" s="80" t="s">
        <v>204</v>
      </c>
      <c r="D26" s="80" t="s">
        <v>296</v>
      </c>
      <c r="E26" s="91" t="s">
        <v>275</v>
      </c>
      <c r="F26" s="107" t="s">
        <v>356</v>
      </c>
      <c r="G26" s="132">
        <v>3681810</v>
      </c>
      <c r="H26" s="108" t="s">
        <v>276</v>
      </c>
      <c r="I26" s="91" t="s">
        <v>257</v>
      </c>
      <c r="J26" s="91" t="s">
        <v>201</v>
      </c>
      <c r="K26" s="124" t="s">
        <v>212</v>
      </c>
      <c r="L26" s="90" t="s">
        <v>357</v>
      </c>
      <c r="M26" s="90" t="s">
        <v>232</v>
      </c>
      <c r="N26" s="87" t="s">
        <v>233</v>
      </c>
      <c r="O26" s="90" t="s">
        <v>383</v>
      </c>
      <c r="P26" s="151" t="s">
        <v>421</v>
      </c>
      <c r="Q26" s="126" t="s">
        <v>422</v>
      </c>
      <c r="R26" s="126" t="s">
        <v>422</v>
      </c>
      <c r="S26" s="126" t="s">
        <v>422</v>
      </c>
      <c r="T26" s="126" t="s">
        <v>422</v>
      </c>
      <c r="U26" s="93"/>
      <c r="V26" s="93"/>
    </row>
    <row r="27" spans="1:22" ht="141.75" customHeight="1" x14ac:dyDescent="0.2">
      <c r="A27" s="80">
        <v>10</v>
      </c>
      <c r="B27" s="80" t="s">
        <v>199</v>
      </c>
      <c r="C27" s="80" t="s">
        <v>204</v>
      </c>
      <c r="D27" s="80" t="s">
        <v>296</v>
      </c>
      <c r="E27" s="91" t="s">
        <v>210</v>
      </c>
      <c r="F27" s="90" t="s">
        <v>240</v>
      </c>
      <c r="G27" s="132">
        <v>487226</v>
      </c>
      <c r="H27" s="108" t="s">
        <v>277</v>
      </c>
      <c r="I27" s="91" t="s">
        <v>257</v>
      </c>
      <c r="J27" s="91" t="s">
        <v>202</v>
      </c>
      <c r="K27" s="124" t="s">
        <v>212</v>
      </c>
      <c r="L27" s="90" t="s">
        <v>360</v>
      </c>
      <c r="M27" s="90" t="s">
        <v>359</v>
      </c>
      <c r="N27" s="87" t="s">
        <v>233</v>
      </c>
      <c r="O27" s="90" t="s">
        <v>384</v>
      </c>
      <c r="P27" s="151" t="s">
        <v>440</v>
      </c>
      <c r="Q27" s="126" t="s">
        <v>440</v>
      </c>
      <c r="R27" s="126" t="s">
        <v>440</v>
      </c>
      <c r="S27" s="126" t="s">
        <v>441</v>
      </c>
      <c r="T27" s="126" t="s">
        <v>441</v>
      </c>
    </row>
    <row r="28" spans="1:22" ht="139.5" customHeight="1" x14ac:dyDescent="0.2">
      <c r="A28" s="231">
        <v>11</v>
      </c>
      <c r="B28" s="80" t="s">
        <v>199</v>
      </c>
      <c r="C28" s="80" t="s">
        <v>204</v>
      </c>
      <c r="D28" s="80" t="s">
        <v>296</v>
      </c>
      <c r="E28" s="215" t="s">
        <v>213</v>
      </c>
      <c r="F28" s="240" t="s">
        <v>241</v>
      </c>
      <c r="G28" s="221">
        <v>717383</v>
      </c>
      <c r="H28" s="108" t="s">
        <v>278</v>
      </c>
      <c r="I28" s="215" t="s">
        <v>257</v>
      </c>
      <c r="J28" s="215" t="s">
        <v>202</v>
      </c>
      <c r="K28" s="218" t="s">
        <v>212</v>
      </c>
      <c r="L28" s="210" t="s">
        <v>405</v>
      </c>
      <c r="M28" s="210" t="s">
        <v>232</v>
      </c>
      <c r="N28" s="215" t="s">
        <v>233</v>
      </c>
      <c r="O28" s="246" t="s">
        <v>406</v>
      </c>
      <c r="P28" s="218">
        <v>531</v>
      </c>
      <c r="Q28" s="245">
        <v>540</v>
      </c>
      <c r="R28" s="245">
        <v>535</v>
      </c>
      <c r="S28" s="245">
        <v>530</v>
      </c>
      <c r="T28" s="245">
        <v>500</v>
      </c>
    </row>
    <row r="29" spans="1:22" ht="94.5" customHeight="1" x14ac:dyDescent="0.2">
      <c r="A29" s="163"/>
      <c r="B29" s="80" t="s">
        <v>199</v>
      </c>
      <c r="C29" s="80" t="s">
        <v>204</v>
      </c>
      <c r="D29" s="81" t="s">
        <v>305</v>
      </c>
      <c r="E29" s="163"/>
      <c r="F29" s="226"/>
      <c r="G29" s="238"/>
      <c r="H29" s="106" t="s">
        <v>279</v>
      </c>
      <c r="I29" s="163"/>
      <c r="J29" s="226"/>
      <c r="K29" s="226"/>
      <c r="L29" s="226"/>
      <c r="M29" s="226"/>
      <c r="N29" s="226"/>
      <c r="O29" s="226"/>
      <c r="P29" s="244"/>
      <c r="Q29" s="244"/>
      <c r="R29" s="244"/>
      <c r="S29" s="244"/>
      <c r="T29" s="244"/>
    </row>
    <row r="30" spans="1:22" ht="132" customHeight="1" x14ac:dyDescent="0.2">
      <c r="A30" s="81">
        <v>12</v>
      </c>
      <c r="B30" s="80" t="s">
        <v>199</v>
      </c>
      <c r="C30" s="80" t="s">
        <v>204</v>
      </c>
      <c r="D30" s="81" t="s">
        <v>305</v>
      </c>
      <c r="E30" s="109" t="s">
        <v>280</v>
      </c>
      <c r="F30" s="109" t="s">
        <v>361</v>
      </c>
      <c r="G30" s="125">
        <v>28636</v>
      </c>
      <c r="H30" s="108" t="s">
        <v>281</v>
      </c>
      <c r="I30" s="109" t="s">
        <v>257</v>
      </c>
      <c r="J30" s="141" t="s">
        <v>202</v>
      </c>
      <c r="K30" s="109" t="s">
        <v>230</v>
      </c>
      <c r="L30" s="126" t="s">
        <v>411</v>
      </c>
      <c r="M30" s="109" t="s">
        <v>232</v>
      </c>
      <c r="N30" s="109" t="s">
        <v>233</v>
      </c>
      <c r="O30" s="123" t="s">
        <v>385</v>
      </c>
      <c r="P30" s="109">
        <v>18</v>
      </c>
      <c r="Q30" s="109">
        <v>18</v>
      </c>
      <c r="R30" s="109">
        <v>18</v>
      </c>
      <c r="S30" s="109">
        <v>20</v>
      </c>
      <c r="T30" s="109">
        <v>20</v>
      </c>
    </row>
    <row r="31" spans="1:22" ht="79.5" customHeight="1" x14ac:dyDescent="0.2">
      <c r="A31" s="81">
        <v>13</v>
      </c>
      <c r="B31" s="80" t="s">
        <v>199</v>
      </c>
      <c r="C31" s="80" t="s">
        <v>204</v>
      </c>
      <c r="D31" s="81" t="s">
        <v>305</v>
      </c>
      <c r="E31" s="109" t="s">
        <v>282</v>
      </c>
      <c r="F31" s="109" t="s">
        <v>362</v>
      </c>
      <c r="G31" s="125">
        <v>47589</v>
      </c>
      <c r="H31" s="108" t="s">
        <v>269</v>
      </c>
      <c r="I31" s="109" t="s">
        <v>257</v>
      </c>
      <c r="J31" s="141" t="s">
        <v>202</v>
      </c>
      <c r="K31" s="109" t="s">
        <v>230</v>
      </c>
      <c r="L31" s="126" t="s">
        <v>412</v>
      </c>
      <c r="M31" s="109" t="s">
        <v>232</v>
      </c>
      <c r="N31" s="109" t="s">
        <v>233</v>
      </c>
      <c r="O31" s="123" t="s">
        <v>386</v>
      </c>
      <c r="P31" s="109">
        <v>6</v>
      </c>
      <c r="Q31" s="109">
        <v>6</v>
      </c>
      <c r="R31" s="109">
        <v>6</v>
      </c>
      <c r="S31" s="109">
        <v>7</v>
      </c>
      <c r="T31" s="109">
        <v>7</v>
      </c>
    </row>
    <row r="32" spans="1:22" ht="87" customHeight="1" x14ac:dyDescent="0.2">
      <c r="A32" s="231">
        <v>14</v>
      </c>
      <c r="B32" s="231" t="s">
        <v>199</v>
      </c>
      <c r="C32" s="231" t="s">
        <v>204</v>
      </c>
      <c r="D32" s="231" t="s">
        <v>306</v>
      </c>
      <c r="E32" s="215" t="s">
        <v>214</v>
      </c>
      <c r="F32" s="240" t="s">
        <v>242</v>
      </c>
      <c r="G32" s="221">
        <v>1774204</v>
      </c>
      <c r="H32" s="236" t="s">
        <v>283</v>
      </c>
      <c r="I32" s="215" t="s">
        <v>257</v>
      </c>
      <c r="J32" s="215" t="s">
        <v>202</v>
      </c>
      <c r="K32" s="215" t="s">
        <v>230</v>
      </c>
      <c r="L32" s="264" t="s">
        <v>363</v>
      </c>
      <c r="M32" s="210" t="s">
        <v>232</v>
      </c>
      <c r="N32" s="215" t="s">
        <v>233</v>
      </c>
      <c r="O32" s="120" t="s">
        <v>387</v>
      </c>
      <c r="P32" s="151" t="s">
        <v>439</v>
      </c>
      <c r="Q32" s="126" t="s">
        <v>439</v>
      </c>
      <c r="R32" s="126" t="s">
        <v>439</v>
      </c>
      <c r="S32" s="126" t="s">
        <v>442</v>
      </c>
      <c r="T32" s="126" t="s">
        <v>442</v>
      </c>
    </row>
    <row r="33" spans="1:20" ht="81" customHeight="1" x14ac:dyDescent="0.2">
      <c r="A33" s="232"/>
      <c r="B33" s="232"/>
      <c r="C33" s="232"/>
      <c r="D33" s="239"/>
      <c r="E33" s="216"/>
      <c r="F33" s="241"/>
      <c r="G33" s="222"/>
      <c r="H33" s="237"/>
      <c r="I33" s="216"/>
      <c r="J33" s="216"/>
      <c r="K33" s="216"/>
      <c r="L33" s="265"/>
      <c r="M33" s="211"/>
      <c r="N33" s="216"/>
      <c r="O33" s="264" t="s">
        <v>388</v>
      </c>
      <c r="P33" s="213" t="s">
        <v>422</v>
      </c>
      <c r="Q33" s="207" t="s">
        <v>435</v>
      </c>
      <c r="R33" s="207" t="s">
        <v>435</v>
      </c>
      <c r="S33" s="207" t="s">
        <v>435</v>
      </c>
      <c r="T33" s="207" t="s">
        <v>435</v>
      </c>
    </row>
    <row r="34" spans="1:20" ht="117" customHeight="1" x14ac:dyDescent="0.2">
      <c r="A34" s="239"/>
      <c r="B34" s="239"/>
      <c r="C34" s="239"/>
      <c r="D34" s="79" t="s">
        <v>299</v>
      </c>
      <c r="E34" s="217"/>
      <c r="F34" s="242"/>
      <c r="G34" s="235"/>
      <c r="H34" s="111" t="s">
        <v>279</v>
      </c>
      <c r="I34" s="217"/>
      <c r="J34" s="217"/>
      <c r="K34" s="217"/>
      <c r="L34" s="266"/>
      <c r="M34" s="212"/>
      <c r="N34" s="217"/>
      <c r="O34" s="266"/>
      <c r="P34" s="214"/>
      <c r="Q34" s="209"/>
      <c r="R34" s="209"/>
      <c r="S34" s="209"/>
      <c r="T34" s="209"/>
    </row>
    <row r="35" spans="1:20" ht="102.75" customHeight="1" x14ac:dyDescent="0.2">
      <c r="A35" s="231">
        <v>15</v>
      </c>
      <c r="B35" s="231" t="s">
        <v>199</v>
      </c>
      <c r="C35" s="231" t="s">
        <v>204</v>
      </c>
      <c r="D35" s="80" t="s">
        <v>300</v>
      </c>
      <c r="E35" s="215" t="s">
        <v>215</v>
      </c>
      <c r="F35" s="210" t="s">
        <v>364</v>
      </c>
      <c r="G35" s="221">
        <v>228658</v>
      </c>
      <c r="H35" s="106" t="s">
        <v>284</v>
      </c>
      <c r="I35" s="215" t="s">
        <v>257</v>
      </c>
      <c r="J35" s="215" t="s">
        <v>202</v>
      </c>
      <c r="K35" s="215" t="s">
        <v>224</v>
      </c>
      <c r="L35" s="210" t="s">
        <v>413</v>
      </c>
      <c r="M35" s="261" t="s">
        <v>232</v>
      </c>
      <c r="N35" s="215" t="s">
        <v>233</v>
      </c>
      <c r="O35" s="210" t="s">
        <v>407</v>
      </c>
      <c r="P35" s="213" t="s">
        <v>439</v>
      </c>
      <c r="Q35" s="207" t="s">
        <v>439</v>
      </c>
      <c r="R35" s="207" t="s">
        <v>439</v>
      </c>
      <c r="S35" s="207" t="s">
        <v>443</v>
      </c>
      <c r="T35" s="207" t="s">
        <v>443</v>
      </c>
    </row>
    <row r="36" spans="1:20" ht="91.5" customHeight="1" x14ac:dyDescent="0.2">
      <c r="A36" s="239"/>
      <c r="B36" s="239"/>
      <c r="C36" s="239"/>
      <c r="D36" s="80" t="s">
        <v>307</v>
      </c>
      <c r="E36" s="217"/>
      <c r="F36" s="212"/>
      <c r="G36" s="235"/>
      <c r="H36" s="110" t="s">
        <v>285</v>
      </c>
      <c r="I36" s="217"/>
      <c r="J36" s="217"/>
      <c r="K36" s="217"/>
      <c r="L36" s="212"/>
      <c r="M36" s="217"/>
      <c r="N36" s="217"/>
      <c r="O36" s="212"/>
      <c r="P36" s="214"/>
      <c r="Q36" s="209"/>
      <c r="R36" s="209"/>
      <c r="S36" s="209"/>
      <c r="T36" s="209"/>
    </row>
    <row r="37" spans="1:20" ht="148.5" customHeight="1" x14ac:dyDescent="0.2">
      <c r="A37" s="81">
        <v>16</v>
      </c>
      <c r="B37" s="81" t="s">
        <v>199</v>
      </c>
      <c r="C37" s="80" t="s">
        <v>217</v>
      </c>
      <c r="D37" s="81" t="s">
        <v>293</v>
      </c>
      <c r="E37" s="92" t="s">
        <v>231</v>
      </c>
      <c r="F37" s="87" t="s">
        <v>243</v>
      </c>
      <c r="G37" s="131">
        <v>53031</v>
      </c>
      <c r="H37" s="106" t="s">
        <v>286</v>
      </c>
      <c r="I37" s="91" t="s">
        <v>257</v>
      </c>
      <c r="J37" s="92" t="s">
        <v>202</v>
      </c>
      <c r="K37" s="92" t="s">
        <v>225</v>
      </c>
      <c r="L37" s="90" t="s">
        <v>365</v>
      </c>
      <c r="M37" s="90" t="s">
        <v>232</v>
      </c>
      <c r="N37" s="87" t="s">
        <v>233</v>
      </c>
      <c r="O37" s="90" t="s">
        <v>389</v>
      </c>
      <c r="P37" s="151" t="s">
        <v>444</v>
      </c>
      <c r="Q37" s="126" t="s">
        <v>439</v>
      </c>
      <c r="R37" s="126" t="s">
        <v>439</v>
      </c>
      <c r="S37" s="126" t="s">
        <v>442</v>
      </c>
      <c r="T37" s="126" t="s">
        <v>442</v>
      </c>
    </row>
    <row r="38" spans="1:20" ht="148.5" customHeight="1" x14ac:dyDescent="0.2">
      <c r="A38" s="81">
        <v>17</v>
      </c>
      <c r="B38" s="81" t="s">
        <v>199</v>
      </c>
      <c r="C38" s="80" t="s">
        <v>217</v>
      </c>
      <c r="D38" s="81" t="s">
        <v>293</v>
      </c>
      <c r="E38" s="92" t="s">
        <v>408</v>
      </c>
      <c r="F38" s="87" t="s">
        <v>243</v>
      </c>
      <c r="G38" s="131">
        <v>2627953</v>
      </c>
      <c r="H38" s="324" t="s">
        <v>457</v>
      </c>
      <c r="I38" s="91" t="s">
        <v>257</v>
      </c>
      <c r="J38" s="92" t="s">
        <v>201</v>
      </c>
      <c r="K38" s="92" t="s">
        <v>225</v>
      </c>
      <c r="L38" s="90" t="s">
        <v>390</v>
      </c>
      <c r="M38" s="90" t="s">
        <v>232</v>
      </c>
      <c r="N38" s="87" t="s">
        <v>233</v>
      </c>
      <c r="O38" s="90" t="s">
        <v>391</v>
      </c>
      <c r="P38" s="151" t="s">
        <v>444</v>
      </c>
      <c r="Q38" s="126" t="s">
        <v>444</v>
      </c>
      <c r="R38" s="126" t="s">
        <v>444</v>
      </c>
      <c r="S38" s="126" t="s">
        <v>444</v>
      </c>
      <c r="T38" s="126" t="s">
        <v>445</v>
      </c>
    </row>
    <row r="39" spans="1:20" ht="130.5" customHeight="1" x14ac:dyDescent="0.2">
      <c r="A39" s="80">
        <v>18</v>
      </c>
      <c r="B39" s="80" t="s">
        <v>199</v>
      </c>
      <c r="C39" s="80" t="s">
        <v>217</v>
      </c>
      <c r="D39" s="80" t="s">
        <v>308</v>
      </c>
      <c r="E39" s="91" t="s">
        <v>216</v>
      </c>
      <c r="F39" s="90" t="s">
        <v>417</v>
      </c>
      <c r="G39" s="132">
        <v>4043438</v>
      </c>
      <c r="H39" s="325" t="s">
        <v>458</v>
      </c>
      <c r="I39" s="91" t="s">
        <v>257</v>
      </c>
      <c r="J39" s="91" t="s">
        <v>201</v>
      </c>
      <c r="K39" s="91" t="s">
        <v>222</v>
      </c>
      <c r="L39" s="90" t="s">
        <v>244</v>
      </c>
      <c r="M39" s="90" t="s">
        <v>232</v>
      </c>
      <c r="N39" s="87" t="s">
        <v>233</v>
      </c>
      <c r="O39" s="90" t="s">
        <v>409</v>
      </c>
      <c r="P39" s="90" t="s">
        <v>446</v>
      </c>
      <c r="Q39" s="89" t="s">
        <v>427</v>
      </c>
      <c r="R39" s="89" t="s">
        <v>445</v>
      </c>
      <c r="S39" s="89" t="s">
        <v>445</v>
      </c>
      <c r="T39" s="89" t="s">
        <v>445</v>
      </c>
    </row>
    <row r="40" spans="1:20" ht="139.5" customHeight="1" x14ac:dyDescent="0.2">
      <c r="A40" s="231">
        <v>19</v>
      </c>
      <c r="B40" s="231" t="s">
        <v>199</v>
      </c>
      <c r="C40" s="231" t="s">
        <v>217</v>
      </c>
      <c r="D40" s="80" t="s">
        <v>309</v>
      </c>
      <c r="E40" s="215" t="s">
        <v>218</v>
      </c>
      <c r="F40" s="210" t="s">
        <v>245</v>
      </c>
      <c r="G40" s="221">
        <v>2120020</v>
      </c>
      <c r="H40" s="108" t="s">
        <v>287</v>
      </c>
      <c r="I40" s="215" t="s">
        <v>257</v>
      </c>
      <c r="J40" s="215" t="s">
        <v>201</v>
      </c>
      <c r="K40" s="215" t="s">
        <v>206</v>
      </c>
      <c r="L40" s="210" t="s">
        <v>367</v>
      </c>
      <c r="M40" s="210" t="s">
        <v>232</v>
      </c>
      <c r="N40" s="210" t="s">
        <v>233</v>
      </c>
      <c r="O40" s="90" t="s">
        <v>392</v>
      </c>
      <c r="P40" s="90" t="s">
        <v>447</v>
      </c>
      <c r="Q40" s="89" t="s">
        <v>435</v>
      </c>
      <c r="R40" s="89" t="s">
        <v>435</v>
      </c>
      <c r="S40" s="89" t="s">
        <v>444</v>
      </c>
      <c r="T40" s="89" t="s">
        <v>444</v>
      </c>
    </row>
    <row r="41" spans="1:20" ht="78" customHeight="1" x14ac:dyDescent="0.2">
      <c r="A41" s="232"/>
      <c r="B41" s="232"/>
      <c r="C41" s="232"/>
      <c r="D41" s="80" t="s">
        <v>310</v>
      </c>
      <c r="E41" s="216"/>
      <c r="F41" s="211"/>
      <c r="G41" s="222"/>
      <c r="H41" s="108" t="s">
        <v>288</v>
      </c>
      <c r="I41" s="216"/>
      <c r="J41" s="216"/>
      <c r="K41" s="216"/>
      <c r="L41" s="211"/>
      <c r="M41" s="211"/>
      <c r="N41" s="211"/>
      <c r="O41" s="210" t="s">
        <v>393</v>
      </c>
      <c r="P41" s="210" t="s">
        <v>421</v>
      </c>
      <c r="Q41" s="204" t="s">
        <v>422</v>
      </c>
      <c r="R41" s="204" t="s">
        <v>422</v>
      </c>
      <c r="S41" s="204" t="s">
        <v>422</v>
      </c>
      <c r="T41" s="204" t="s">
        <v>422</v>
      </c>
    </row>
    <row r="42" spans="1:20" ht="69" customHeight="1" x14ac:dyDescent="0.2">
      <c r="A42" s="232"/>
      <c r="B42" s="232"/>
      <c r="C42" s="232"/>
      <c r="D42" s="80" t="s">
        <v>296</v>
      </c>
      <c r="E42" s="216"/>
      <c r="F42" s="211"/>
      <c r="G42" s="222"/>
      <c r="H42" s="108" t="s">
        <v>289</v>
      </c>
      <c r="I42" s="216"/>
      <c r="J42" s="216"/>
      <c r="K42" s="216"/>
      <c r="L42" s="211"/>
      <c r="M42" s="211"/>
      <c r="N42" s="211"/>
      <c r="O42" s="211"/>
      <c r="P42" s="211"/>
      <c r="Q42" s="205"/>
      <c r="R42" s="205"/>
      <c r="S42" s="205"/>
      <c r="T42" s="205"/>
    </row>
    <row r="43" spans="1:20" ht="67.5" customHeight="1" x14ac:dyDescent="0.2">
      <c r="A43" s="232"/>
      <c r="B43" s="232"/>
      <c r="C43" s="232"/>
      <c r="D43" s="80" t="s">
        <v>308</v>
      </c>
      <c r="E43" s="216"/>
      <c r="F43" s="211"/>
      <c r="G43" s="222"/>
      <c r="H43" s="108" t="s">
        <v>290</v>
      </c>
      <c r="I43" s="216"/>
      <c r="J43" s="216"/>
      <c r="K43" s="216"/>
      <c r="L43" s="211"/>
      <c r="M43" s="211"/>
      <c r="N43" s="211"/>
      <c r="O43" s="211"/>
      <c r="P43" s="211"/>
      <c r="Q43" s="205"/>
      <c r="R43" s="205"/>
      <c r="S43" s="205"/>
      <c r="T43" s="205"/>
    </row>
    <row r="44" spans="1:20" ht="46.5" customHeight="1" x14ac:dyDescent="0.2">
      <c r="A44" s="224"/>
      <c r="B44" s="224"/>
      <c r="C44" s="224"/>
      <c r="D44" s="231" t="s">
        <v>300</v>
      </c>
      <c r="E44" s="224"/>
      <c r="F44" s="224"/>
      <c r="G44" s="233"/>
      <c r="H44" s="108" t="s">
        <v>291</v>
      </c>
      <c r="I44" s="225"/>
      <c r="J44" s="225"/>
      <c r="K44" s="225"/>
      <c r="L44" s="225"/>
      <c r="M44" s="225"/>
      <c r="N44" s="225"/>
      <c r="O44" s="211"/>
      <c r="P44" s="211"/>
      <c r="Q44" s="205"/>
      <c r="R44" s="205"/>
      <c r="S44" s="205"/>
      <c r="T44" s="205"/>
    </row>
    <row r="45" spans="1:20" ht="43.5" customHeight="1" x14ac:dyDescent="0.2">
      <c r="A45" s="163"/>
      <c r="B45" s="163"/>
      <c r="C45" s="163"/>
      <c r="D45" s="155"/>
      <c r="E45" s="163"/>
      <c r="F45" s="163"/>
      <c r="G45" s="234"/>
      <c r="H45" s="108" t="s">
        <v>292</v>
      </c>
      <c r="I45" s="226"/>
      <c r="J45" s="226"/>
      <c r="K45" s="226"/>
      <c r="L45" s="226"/>
      <c r="M45" s="226"/>
      <c r="N45" s="226"/>
      <c r="O45" s="212"/>
      <c r="P45" s="212"/>
      <c r="Q45" s="206"/>
      <c r="R45" s="206"/>
      <c r="S45" s="206"/>
      <c r="T45" s="206"/>
    </row>
    <row r="46" spans="1:20" ht="75" customHeight="1" x14ac:dyDescent="0.2">
      <c r="A46" s="231">
        <v>20</v>
      </c>
      <c r="B46" s="231" t="s">
        <v>199</v>
      </c>
      <c r="C46" s="231" t="s">
        <v>217</v>
      </c>
      <c r="D46" s="113" t="s">
        <v>312</v>
      </c>
      <c r="E46" s="245" t="s">
        <v>311</v>
      </c>
      <c r="F46" s="245" t="s">
        <v>243</v>
      </c>
      <c r="G46" s="267">
        <v>939846</v>
      </c>
      <c r="H46" s="80" t="s">
        <v>271</v>
      </c>
      <c r="I46" s="218" t="s">
        <v>257</v>
      </c>
      <c r="J46" s="270" t="s">
        <v>202</v>
      </c>
      <c r="K46" s="245" t="s">
        <v>225</v>
      </c>
      <c r="L46" s="207" t="s">
        <v>370</v>
      </c>
      <c r="M46" s="207" t="s">
        <v>232</v>
      </c>
      <c r="N46" s="245" t="s">
        <v>233</v>
      </c>
      <c r="O46" s="210" t="s">
        <v>394</v>
      </c>
      <c r="P46" s="210" t="s">
        <v>453</v>
      </c>
      <c r="Q46" s="204" t="s">
        <v>451</v>
      </c>
      <c r="R46" s="204" t="s">
        <v>454</v>
      </c>
      <c r="S46" s="204" t="s">
        <v>438</v>
      </c>
      <c r="T46" s="204" t="s">
        <v>455</v>
      </c>
    </row>
    <row r="47" spans="1:20" ht="72" customHeight="1" x14ac:dyDescent="0.2">
      <c r="A47" s="224"/>
      <c r="B47" s="224"/>
      <c r="C47" s="224"/>
      <c r="D47" s="80" t="s">
        <v>293</v>
      </c>
      <c r="E47" s="224"/>
      <c r="F47" s="262"/>
      <c r="G47" s="268"/>
      <c r="H47" s="108" t="s">
        <v>313</v>
      </c>
      <c r="I47" s="262"/>
      <c r="J47" s="271"/>
      <c r="K47" s="262"/>
      <c r="L47" s="208"/>
      <c r="M47" s="208"/>
      <c r="N47" s="262"/>
      <c r="O47" s="211"/>
      <c r="P47" s="211"/>
      <c r="Q47" s="205"/>
      <c r="R47" s="205"/>
      <c r="S47" s="205"/>
      <c r="T47" s="205"/>
    </row>
    <row r="48" spans="1:20" ht="246" customHeight="1" x14ac:dyDescent="0.2">
      <c r="A48" s="224"/>
      <c r="B48" s="224"/>
      <c r="C48" s="224"/>
      <c r="D48" s="80" t="s">
        <v>314</v>
      </c>
      <c r="E48" s="224"/>
      <c r="F48" s="262"/>
      <c r="G48" s="268"/>
      <c r="H48" s="108" t="s">
        <v>315</v>
      </c>
      <c r="I48" s="262"/>
      <c r="J48" s="271"/>
      <c r="K48" s="262"/>
      <c r="L48" s="208"/>
      <c r="M48" s="208"/>
      <c r="N48" s="262"/>
      <c r="O48" s="211"/>
      <c r="P48" s="211"/>
      <c r="Q48" s="205"/>
      <c r="R48" s="205"/>
      <c r="S48" s="205"/>
      <c r="T48" s="205"/>
    </row>
    <row r="49" spans="1:20" ht="73.5" customHeight="1" x14ac:dyDescent="0.2">
      <c r="A49" s="163"/>
      <c r="B49" s="163"/>
      <c r="C49" s="163"/>
      <c r="D49" s="80" t="s">
        <v>293</v>
      </c>
      <c r="E49" s="163"/>
      <c r="F49" s="263"/>
      <c r="G49" s="269"/>
      <c r="H49" s="108" t="s">
        <v>316</v>
      </c>
      <c r="I49" s="163"/>
      <c r="J49" s="272"/>
      <c r="K49" s="263"/>
      <c r="L49" s="209"/>
      <c r="M49" s="209"/>
      <c r="N49" s="263"/>
      <c r="O49" s="212"/>
      <c r="P49" s="212"/>
      <c r="Q49" s="206"/>
      <c r="R49" s="206"/>
      <c r="S49" s="206"/>
      <c r="T49" s="206"/>
    </row>
    <row r="50" spans="1:20" ht="91.5" customHeight="1" x14ac:dyDescent="0.2">
      <c r="A50" s="112">
        <v>21</v>
      </c>
      <c r="B50" s="112" t="s">
        <v>199</v>
      </c>
      <c r="C50" s="112" t="s">
        <v>217</v>
      </c>
      <c r="D50" s="80" t="s">
        <v>317</v>
      </c>
      <c r="E50" s="112" t="s">
        <v>318</v>
      </c>
      <c r="F50" s="114" t="s">
        <v>410</v>
      </c>
      <c r="G50" s="133">
        <v>43419</v>
      </c>
      <c r="H50" s="108" t="s">
        <v>319</v>
      </c>
      <c r="I50" s="114" t="s">
        <v>257</v>
      </c>
      <c r="J50" s="142" t="s">
        <v>202</v>
      </c>
      <c r="K50" s="100" t="s">
        <v>223</v>
      </c>
      <c r="L50" s="127" t="s">
        <v>368</v>
      </c>
      <c r="M50" s="112" t="s">
        <v>232</v>
      </c>
      <c r="N50" s="112" t="s">
        <v>233</v>
      </c>
      <c r="O50" s="90" t="s">
        <v>395</v>
      </c>
      <c r="P50" s="88" t="s">
        <v>422</v>
      </c>
      <c r="Q50" s="86" t="s">
        <v>435</v>
      </c>
      <c r="R50" s="86" t="s">
        <v>435</v>
      </c>
      <c r="S50" s="86" t="s">
        <v>435</v>
      </c>
      <c r="T50" s="86" t="s">
        <v>435</v>
      </c>
    </row>
    <row r="51" spans="1:20" ht="91.5" customHeight="1" x14ac:dyDescent="0.2">
      <c r="A51" s="112">
        <v>22</v>
      </c>
      <c r="B51" s="112" t="s">
        <v>199</v>
      </c>
      <c r="C51" s="112" t="s">
        <v>217</v>
      </c>
      <c r="D51" s="80" t="s">
        <v>293</v>
      </c>
      <c r="E51" s="112" t="s">
        <v>320</v>
      </c>
      <c r="F51" s="112" t="s">
        <v>245</v>
      </c>
      <c r="G51" s="133">
        <v>1636200</v>
      </c>
      <c r="H51" s="108" t="s">
        <v>321</v>
      </c>
      <c r="I51" s="114" t="s">
        <v>257</v>
      </c>
      <c r="J51" s="142" t="s">
        <v>201</v>
      </c>
      <c r="K51" s="100" t="s">
        <v>223</v>
      </c>
      <c r="L51" s="127" t="s">
        <v>369</v>
      </c>
      <c r="M51" s="112" t="s">
        <v>232</v>
      </c>
      <c r="N51" s="112" t="s">
        <v>233</v>
      </c>
      <c r="O51" s="90" t="s">
        <v>396</v>
      </c>
      <c r="P51" s="88" t="s">
        <v>421</v>
      </c>
      <c r="Q51" s="86" t="s">
        <v>422</v>
      </c>
      <c r="R51" s="86" t="s">
        <v>422</v>
      </c>
      <c r="S51" s="86" t="s">
        <v>422</v>
      </c>
      <c r="T51" s="86" t="s">
        <v>422</v>
      </c>
    </row>
    <row r="52" spans="1:20" ht="91.5" customHeight="1" x14ac:dyDescent="0.2">
      <c r="A52" s="112">
        <v>23</v>
      </c>
      <c r="B52" s="112" t="s">
        <v>199</v>
      </c>
      <c r="C52" s="112" t="s">
        <v>217</v>
      </c>
      <c r="D52" s="80" t="s">
        <v>293</v>
      </c>
      <c r="E52" s="112" t="s">
        <v>322</v>
      </c>
      <c r="F52" s="112" t="s">
        <v>371</v>
      </c>
      <c r="G52" s="133">
        <v>120682</v>
      </c>
      <c r="H52" s="108" t="s">
        <v>323</v>
      </c>
      <c r="I52" s="114" t="s">
        <v>257</v>
      </c>
      <c r="J52" s="142" t="s">
        <v>202</v>
      </c>
      <c r="K52" s="100" t="s">
        <v>223</v>
      </c>
      <c r="L52" s="127" t="s">
        <v>416</v>
      </c>
      <c r="M52" s="112" t="s">
        <v>232</v>
      </c>
      <c r="N52" s="112" t="s">
        <v>233</v>
      </c>
      <c r="O52" s="90" t="s">
        <v>397</v>
      </c>
      <c r="P52" s="88" t="s">
        <v>421</v>
      </c>
      <c r="Q52" s="86" t="s">
        <v>435</v>
      </c>
      <c r="R52" s="86" t="s">
        <v>435</v>
      </c>
      <c r="S52" s="86" t="s">
        <v>445</v>
      </c>
      <c r="T52" s="86" t="s">
        <v>445</v>
      </c>
    </row>
    <row r="53" spans="1:20" ht="115.5" customHeight="1" x14ac:dyDescent="0.2">
      <c r="A53" s="112">
        <v>24</v>
      </c>
      <c r="B53" s="112" t="s">
        <v>199</v>
      </c>
      <c r="C53" s="112" t="s">
        <v>217</v>
      </c>
      <c r="D53" s="80" t="s">
        <v>293</v>
      </c>
      <c r="E53" s="112" t="s">
        <v>324</v>
      </c>
      <c r="F53" s="112" t="s">
        <v>245</v>
      </c>
      <c r="G53" s="133">
        <v>2913823</v>
      </c>
      <c r="H53" s="108" t="s">
        <v>325</v>
      </c>
      <c r="I53" s="114" t="s">
        <v>257</v>
      </c>
      <c r="J53" s="142" t="s">
        <v>201</v>
      </c>
      <c r="K53" s="109" t="s">
        <v>225</v>
      </c>
      <c r="L53" s="127" t="s">
        <v>372</v>
      </c>
      <c r="M53" s="112" t="s">
        <v>232</v>
      </c>
      <c r="N53" s="112" t="s">
        <v>233</v>
      </c>
      <c r="O53" s="90" t="s">
        <v>398</v>
      </c>
      <c r="P53" s="88" t="s">
        <v>421</v>
      </c>
      <c r="Q53" s="86" t="s">
        <v>422</v>
      </c>
      <c r="R53" s="86" t="s">
        <v>435</v>
      </c>
      <c r="S53" s="86" t="s">
        <v>435</v>
      </c>
      <c r="T53" s="86" t="s">
        <v>435</v>
      </c>
    </row>
    <row r="54" spans="1:20" ht="174" customHeight="1" x14ac:dyDescent="0.2">
      <c r="A54" s="112">
        <v>25</v>
      </c>
      <c r="B54" s="95" t="s">
        <v>199</v>
      </c>
      <c r="C54" s="95" t="s">
        <v>217</v>
      </c>
      <c r="D54" s="115" t="s">
        <v>296</v>
      </c>
      <c r="E54" s="95" t="s">
        <v>254</v>
      </c>
      <c r="F54" s="95" t="s">
        <v>373</v>
      </c>
      <c r="G54" s="134">
        <v>552272</v>
      </c>
      <c r="H54" s="95" t="s">
        <v>326</v>
      </c>
      <c r="I54" s="114" t="s">
        <v>257</v>
      </c>
      <c r="J54" s="120" t="s">
        <v>201</v>
      </c>
      <c r="K54" s="95" t="s">
        <v>206</v>
      </c>
      <c r="L54" s="95" t="s">
        <v>374</v>
      </c>
      <c r="M54" s="95" t="s">
        <v>232</v>
      </c>
      <c r="N54" s="95" t="s">
        <v>233</v>
      </c>
      <c r="O54" s="95" t="s">
        <v>400</v>
      </c>
      <c r="P54" s="95" t="s">
        <v>434</v>
      </c>
      <c r="Q54" s="94" t="s">
        <v>428</v>
      </c>
      <c r="R54" s="94" t="s">
        <v>428</v>
      </c>
      <c r="S54" s="94" t="s">
        <v>429</v>
      </c>
      <c r="T54" s="94" t="s">
        <v>429</v>
      </c>
    </row>
    <row r="55" spans="1:20" ht="174" customHeight="1" x14ac:dyDescent="0.2">
      <c r="A55" s="112">
        <v>26</v>
      </c>
      <c r="B55" s="95" t="s">
        <v>199</v>
      </c>
      <c r="C55" s="95" t="s">
        <v>217</v>
      </c>
      <c r="D55" s="117" t="s">
        <v>327</v>
      </c>
      <c r="E55" s="116" t="s">
        <v>328</v>
      </c>
      <c r="F55" s="95" t="s">
        <v>373</v>
      </c>
      <c r="G55" s="135">
        <v>185850</v>
      </c>
      <c r="H55" s="116" t="s">
        <v>329</v>
      </c>
      <c r="I55" s="114" t="s">
        <v>257</v>
      </c>
      <c r="J55" s="138" t="s">
        <v>201</v>
      </c>
      <c r="K55" s="116" t="s">
        <v>206</v>
      </c>
      <c r="L55" s="128" t="s">
        <v>375</v>
      </c>
      <c r="M55" s="116" t="s">
        <v>232</v>
      </c>
      <c r="N55" s="95" t="s">
        <v>233</v>
      </c>
      <c r="O55" s="95" t="s">
        <v>401</v>
      </c>
      <c r="P55" s="116" t="s">
        <v>449</v>
      </c>
      <c r="Q55" s="118" t="s">
        <v>430</v>
      </c>
      <c r="R55" s="118" t="s">
        <v>424</v>
      </c>
      <c r="S55" s="118" t="s">
        <v>424</v>
      </c>
      <c r="T55" s="118" t="s">
        <v>424</v>
      </c>
    </row>
    <row r="56" spans="1:20" ht="154.5" customHeight="1" x14ac:dyDescent="0.2">
      <c r="A56" s="112">
        <v>27</v>
      </c>
      <c r="B56" s="96" t="s">
        <v>199</v>
      </c>
      <c r="C56" s="96" t="s">
        <v>217</v>
      </c>
      <c r="D56" s="96" t="s">
        <v>330</v>
      </c>
      <c r="E56" s="96" t="s">
        <v>219</v>
      </c>
      <c r="F56" s="129" t="s">
        <v>376</v>
      </c>
      <c r="G56" s="136">
        <v>352332</v>
      </c>
      <c r="H56" s="98" t="s">
        <v>331</v>
      </c>
      <c r="I56" s="114" t="s">
        <v>257</v>
      </c>
      <c r="J56" s="140" t="s">
        <v>202</v>
      </c>
      <c r="K56" s="96" t="s">
        <v>224</v>
      </c>
      <c r="L56" s="120" t="s">
        <v>377</v>
      </c>
      <c r="M56" s="88" t="s">
        <v>246</v>
      </c>
      <c r="N56" s="90" t="s">
        <v>233</v>
      </c>
      <c r="O56" s="120" t="s">
        <v>247</v>
      </c>
      <c r="P56" s="88" t="s">
        <v>443</v>
      </c>
      <c r="Q56" s="86" t="s">
        <v>443</v>
      </c>
      <c r="R56" s="86" t="s">
        <v>443</v>
      </c>
      <c r="S56" s="86" t="s">
        <v>443</v>
      </c>
      <c r="T56" s="86" t="s">
        <v>443</v>
      </c>
    </row>
    <row r="57" spans="1:20" ht="144" customHeight="1" x14ac:dyDescent="0.2">
      <c r="A57" s="112">
        <v>28</v>
      </c>
      <c r="B57" s="96" t="s">
        <v>199</v>
      </c>
      <c r="C57" s="96" t="s">
        <v>217</v>
      </c>
      <c r="D57" s="96" t="s">
        <v>330</v>
      </c>
      <c r="E57" s="96" t="s">
        <v>332</v>
      </c>
      <c r="F57" s="119" t="s">
        <v>379</v>
      </c>
      <c r="G57" s="136">
        <v>176150</v>
      </c>
      <c r="H57" s="98" t="s">
        <v>333</v>
      </c>
      <c r="I57" s="114" t="s">
        <v>257</v>
      </c>
      <c r="J57" s="140" t="s">
        <v>202</v>
      </c>
      <c r="K57" s="96" t="s">
        <v>224</v>
      </c>
      <c r="L57" s="119" t="s">
        <v>378</v>
      </c>
      <c r="M57" s="88" t="s">
        <v>246</v>
      </c>
      <c r="N57" s="90" t="s">
        <v>233</v>
      </c>
      <c r="O57" s="119" t="s">
        <v>456</v>
      </c>
      <c r="P57" s="88" t="s">
        <v>441</v>
      </c>
      <c r="Q57" s="86" t="s">
        <v>441</v>
      </c>
      <c r="R57" s="86" t="s">
        <v>441</v>
      </c>
      <c r="S57" s="86" t="s">
        <v>441</v>
      </c>
      <c r="T57" s="86" t="s">
        <v>441</v>
      </c>
    </row>
    <row r="58" spans="1:20" s="147" customFormat="1" ht="78.75" x14ac:dyDescent="0.2">
      <c r="A58" s="143" t="s">
        <v>226</v>
      </c>
      <c r="B58" s="91"/>
      <c r="C58" s="91"/>
      <c r="D58" s="69"/>
      <c r="E58" s="91"/>
      <c r="F58" s="144"/>
      <c r="G58" s="145">
        <f>SUM(G7:G57)</f>
        <v>32275225</v>
      </c>
      <c r="H58" s="108"/>
      <c r="I58" s="91"/>
      <c r="J58" s="91"/>
      <c r="K58" s="91"/>
      <c r="L58" s="146"/>
      <c r="M58" s="69"/>
      <c r="N58" s="137"/>
      <c r="O58" s="69"/>
      <c r="P58" s="69"/>
      <c r="Q58" s="69"/>
      <c r="R58" s="69"/>
      <c r="S58" s="69"/>
      <c r="T58" s="69"/>
    </row>
    <row r="59" spans="1:20" ht="99" customHeight="1" x14ac:dyDescent="0.2">
      <c r="A59" s="215">
        <v>29</v>
      </c>
      <c r="B59" s="215" t="s">
        <v>211</v>
      </c>
      <c r="C59" s="215" t="s">
        <v>211</v>
      </c>
      <c r="D59" s="91" t="s">
        <v>334</v>
      </c>
      <c r="E59" s="215" t="s">
        <v>220</v>
      </c>
      <c r="F59" s="210" t="s">
        <v>251</v>
      </c>
      <c r="G59" s="227">
        <v>3451132</v>
      </c>
      <c r="H59" s="108" t="s">
        <v>335</v>
      </c>
      <c r="I59" s="215" t="s">
        <v>257</v>
      </c>
      <c r="J59" s="215" t="s">
        <v>202</v>
      </c>
      <c r="K59" s="215" t="s">
        <v>211</v>
      </c>
      <c r="L59" s="210" t="s">
        <v>250</v>
      </c>
      <c r="M59" s="210" t="s">
        <v>246</v>
      </c>
      <c r="N59" s="210" t="s">
        <v>233</v>
      </c>
      <c r="O59" s="119" t="s">
        <v>248</v>
      </c>
      <c r="P59" s="90" t="s">
        <v>448</v>
      </c>
      <c r="Q59" s="89" t="s">
        <v>427</v>
      </c>
      <c r="R59" s="89" t="s">
        <v>450</v>
      </c>
      <c r="S59" s="89" t="s">
        <v>450</v>
      </c>
      <c r="T59" s="89" t="s">
        <v>442</v>
      </c>
    </row>
    <row r="60" spans="1:20" ht="63.75" customHeight="1" x14ac:dyDescent="0.2">
      <c r="A60" s="216"/>
      <c r="B60" s="216"/>
      <c r="C60" s="216"/>
      <c r="D60" s="91" t="s">
        <v>336</v>
      </c>
      <c r="E60" s="216"/>
      <c r="F60" s="211"/>
      <c r="G60" s="228"/>
      <c r="H60" s="108" t="s">
        <v>269</v>
      </c>
      <c r="I60" s="216"/>
      <c r="J60" s="216"/>
      <c r="K60" s="216"/>
      <c r="L60" s="211"/>
      <c r="M60" s="211"/>
      <c r="N60" s="211"/>
      <c r="O60" s="264" t="s">
        <v>249</v>
      </c>
      <c r="P60" s="210" t="s">
        <v>451</v>
      </c>
      <c r="Q60" s="204" t="s">
        <v>451</v>
      </c>
      <c r="R60" s="204" t="s">
        <v>452</v>
      </c>
      <c r="S60" s="204" t="s">
        <v>451</v>
      </c>
      <c r="T60" s="204" t="s">
        <v>452</v>
      </c>
    </row>
    <row r="61" spans="1:20" ht="63.75" customHeight="1" x14ac:dyDescent="0.2">
      <c r="A61" s="224"/>
      <c r="B61" s="224"/>
      <c r="C61" s="224"/>
      <c r="D61" s="91" t="s">
        <v>337</v>
      </c>
      <c r="E61" s="224"/>
      <c r="F61" s="224"/>
      <c r="G61" s="229"/>
      <c r="H61" s="108" t="s">
        <v>269</v>
      </c>
      <c r="I61" s="224"/>
      <c r="J61" s="225"/>
      <c r="K61" s="225"/>
      <c r="L61" s="225"/>
      <c r="M61" s="225"/>
      <c r="N61" s="224"/>
      <c r="O61" s="265"/>
      <c r="P61" s="211"/>
      <c r="Q61" s="205"/>
      <c r="R61" s="205"/>
      <c r="S61" s="205"/>
      <c r="T61" s="205"/>
    </row>
    <row r="62" spans="1:20" ht="63.75" customHeight="1" x14ac:dyDescent="0.2">
      <c r="A62" s="224"/>
      <c r="B62" s="224"/>
      <c r="C62" s="224"/>
      <c r="D62" s="91" t="s">
        <v>338</v>
      </c>
      <c r="E62" s="224"/>
      <c r="F62" s="224"/>
      <c r="G62" s="229"/>
      <c r="H62" s="108" t="s">
        <v>269</v>
      </c>
      <c r="I62" s="224"/>
      <c r="J62" s="225"/>
      <c r="K62" s="225"/>
      <c r="L62" s="225"/>
      <c r="M62" s="225"/>
      <c r="N62" s="224"/>
      <c r="O62" s="265"/>
      <c r="P62" s="211"/>
      <c r="Q62" s="205"/>
      <c r="R62" s="205"/>
      <c r="S62" s="205"/>
      <c r="T62" s="205"/>
    </row>
    <row r="63" spans="1:20" ht="165.75" customHeight="1" x14ac:dyDescent="0.2">
      <c r="A63" s="224"/>
      <c r="B63" s="224"/>
      <c r="C63" s="224"/>
      <c r="D63" s="91" t="s">
        <v>339</v>
      </c>
      <c r="E63" s="224"/>
      <c r="F63" s="224"/>
      <c r="G63" s="229"/>
      <c r="H63" s="108" t="s">
        <v>340</v>
      </c>
      <c r="I63" s="224"/>
      <c r="J63" s="225"/>
      <c r="K63" s="225"/>
      <c r="L63" s="225"/>
      <c r="M63" s="225"/>
      <c r="N63" s="224"/>
      <c r="O63" s="265"/>
      <c r="P63" s="211"/>
      <c r="Q63" s="205"/>
      <c r="R63" s="205"/>
      <c r="S63" s="205"/>
      <c r="T63" s="205"/>
    </row>
    <row r="64" spans="1:20" ht="63.75" customHeight="1" x14ac:dyDescent="0.2">
      <c r="A64" s="224"/>
      <c r="B64" s="224"/>
      <c r="C64" s="224"/>
      <c r="D64" s="91" t="s">
        <v>300</v>
      </c>
      <c r="E64" s="224"/>
      <c r="F64" s="224"/>
      <c r="G64" s="229"/>
      <c r="H64" s="108" t="s">
        <v>269</v>
      </c>
      <c r="I64" s="224"/>
      <c r="J64" s="225"/>
      <c r="K64" s="225"/>
      <c r="L64" s="225"/>
      <c r="M64" s="225"/>
      <c r="N64" s="224"/>
      <c r="O64" s="265"/>
      <c r="P64" s="211"/>
      <c r="Q64" s="205"/>
      <c r="R64" s="205"/>
      <c r="S64" s="205"/>
      <c r="T64" s="205"/>
    </row>
    <row r="65" spans="1:20" ht="63.75" customHeight="1" x14ac:dyDescent="0.2">
      <c r="A65" s="163"/>
      <c r="B65" s="163"/>
      <c r="C65" s="163"/>
      <c r="D65" s="91" t="s">
        <v>341</v>
      </c>
      <c r="E65" s="163"/>
      <c r="F65" s="163"/>
      <c r="G65" s="230"/>
      <c r="H65" s="108" t="s">
        <v>313</v>
      </c>
      <c r="I65" s="163"/>
      <c r="J65" s="226"/>
      <c r="K65" s="226"/>
      <c r="L65" s="226"/>
      <c r="M65" s="226"/>
      <c r="N65" s="163"/>
      <c r="O65" s="266"/>
      <c r="P65" s="212"/>
      <c r="Q65" s="206"/>
      <c r="R65" s="206"/>
      <c r="S65" s="206"/>
      <c r="T65" s="206"/>
    </row>
    <row r="66" spans="1:20" ht="171.75" customHeight="1" x14ac:dyDescent="0.2">
      <c r="A66" s="215">
        <v>30</v>
      </c>
      <c r="B66" s="215" t="s">
        <v>211</v>
      </c>
      <c r="C66" s="215" t="s">
        <v>211</v>
      </c>
      <c r="D66" s="91" t="s">
        <v>342</v>
      </c>
      <c r="E66" s="215" t="s">
        <v>221</v>
      </c>
      <c r="F66" s="210" t="s">
        <v>344</v>
      </c>
      <c r="G66" s="221">
        <v>1172520</v>
      </c>
      <c r="H66" s="108" t="s">
        <v>343</v>
      </c>
      <c r="I66" s="215" t="s">
        <v>257</v>
      </c>
      <c r="J66" s="215" t="s">
        <v>202</v>
      </c>
      <c r="K66" s="215" t="s">
        <v>211</v>
      </c>
      <c r="L66" s="210" t="s">
        <v>252</v>
      </c>
      <c r="M66" s="210" t="s">
        <v>246</v>
      </c>
      <c r="N66" s="210" t="s">
        <v>233</v>
      </c>
      <c r="O66" s="210" t="s">
        <v>253</v>
      </c>
      <c r="P66" s="215">
        <v>10</v>
      </c>
      <c r="Q66" s="231">
        <v>12</v>
      </c>
      <c r="R66" s="231">
        <v>12</v>
      </c>
      <c r="S66" s="231">
        <v>14</v>
      </c>
      <c r="T66" s="231">
        <v>16</v>
      </c>
    </row>
    <row r="67" spans="1:20" ht="62.25" customHeight="1" x14ac:dyDescent="0.2">
      <c r="A67" s="216"/>
      <c r="B67" s="216"/>
      <c r="C67" s="216"/>
      <c r="D67" s="92" t="s">
        <v>296</v>
      </c>
      <c r="E67" s="216"/>
      <c r="F67" s="211"/>
      <c r="G67" s="222"/>
      <c r="H67" s="106" t="s">
        <v>345</v>
      </c>
      <c r="I67" s="216"/>
      <c r="J67" s="216"/>
      <c r="K67" s="216"/>
      <c r="L67" s="211"/>
      <c r="M67" s="211"/>
      <c r="N67" s="211"/>
      <c r="O67" s="211"/>
      <c r="P67" s="216"/>
      <c r="Q67" s="232"/>
      <c r="R67" s="232"/>
      <c r="S67" s="232"/>
      <c r="T67" s="232"/>
    </row>
    <row r="68" spans="1:20" ht="63.75" customHeight="1" x14ac:dyDescent="0.2">
      <c r="A68" s="121" t="s">
        <v>227</v>
      </c>
      <c r="B68" s="77"/>
      <c r="C68" s="77"/>
      <c r="D68" s="77"/>
      <c r="E68" s="77"/>
      <c r="F68" s="77"/>
      <c r="G68" s="122">
        <f>G59+G66</f>
        <v>4623652</v>
      </c>
      <c r="H68" s="77"/>
      <c r="I68" s="77"/>
      <c r="J68" s="77"/>
      <c r="K68" s="77"/>
      <c r="L68" s="77"/>
      <c r="M68" s="77"/>
      <c r="N68" s="77"/>
      <c r="O68" s="77"/>
      <c r="P68" s="77"/>
      <c r="Q68" s="77"/>
      <c r="R68" s="77"/>
      <c r="S68" s="77"/>
      <c r="T68" s="77"/>
    </row>
    <row r="69" spans="1:20" ht="48.75" customHeight="1" x14ac:dyDescent="0.2">
      <c r="A69" s="83" t="s">
        <v>228</v>
      </c>
      <c r="G69" s="84">
        <f>SUM(G68+G58)</f>
        <v>36898877</v>
      </c>
      <c r="H69" s="97"/>
    </row>
    <row r="70" spans="1:20" x14ac:dyDescent="0.2">
      <c r="G70" s="85"/>
    </row>
    <row r="75" spans="1:20" ht="23.25" x14ac:dyDescent="0.2">
      <c r="G75" s="82"/>
    </row>
  </sheetData>
  <mergeCells count="191">
    <mergeCell ref="J8:J9"/>
    <mergeCell ref="K8:K9"/>
    <mergeCell ref="L8:L9"/>
    <mergeCell ref="M8:M9"/>
    <mergeCell ref="N8:N9"/>
    <mergeCell ref="A8:A9"/>
    <mergeCell ref="B8:B9"/>
    <mergeCell ref="C8:C9"/>
    <mergeCell ref="D8:D9"/>
    <mergeCell ref="E8:E9"/>
    <mergeCell ref="F8:F9"/>
    <mergeCell ref="G8:G9"/>
    <mergeCell ref="I8:I9"/>
    <mergeCell ref="H8:H9"/>
    <mergeCell ref="A46:A49"/>
    <mergeCell ref="B46:B49"/>
    <mergeCell ref="C46:C49"/>
    <mergeCell ref="E46:E49"/>
    <mergeCell ref="I46:I49"/>
    <mergeCell ref="J59:J65"/>
    <mergeCell ref="L59:L65"/>
    <mergeCell ref="K59:K65"/>
    <mergeCell ref="O14:O17"/>
    <mergeCell ref="A40:A45"/>
    <mergeCell ref="B40:B45"/>
    <mergeCell ref="C40:C45"/>
    <mergeCell ref="B35:B36"/>
    <mergeCell ref="A35:A36"/>
    <mergeCell ref="B19:B23"/>
    <mergeCell ref="A19:A23"/>
    <mergeCell ref="F19:F23"/>
    <mergeCell ref="C19:C23"/>
    <mergeCell ref="E28:E29"/>
    <mergeCell ref="F28:F29"/>
    <mergeCell ref="E35:E36"/>
    <mergeCell ref="C35:C36"/>
    <mergeCell ref="D32:D33"/>
    <mergeCell ref="A32:A34"/>
    <mergeCell ref="L66:L67"/>
    <mergeCell ref="M66:M67"/>
    <mergeCell ref="N66:N67"/>
    <mergeCell ref="O66:O67"/>
    <mergeCell ref="T33:T34"/>
    <mergeCell ref="L32:L34"/>
    <mergeCell ref="M32:M34"/>
    <mergeCell ref="N32:N34"/>
    <mergeCell ref="F46:F49"/>
    <mergeCell ref="G46:G49"/>
    <mergeCell ref="J46:J49"/>
    <mergeCell ref="K46:K49"/>
    <mergeCell ref="L46:L49"/>
    <mergeCell ref="O33:O34"/>
    <mergeCell ref="F35:F36"/>
    <mergeCell ref="J40:J45"/>
    <mergeCell ref="K40:K45"/>
    <mergeCell ref="A1:T2"/>
    <mergeCell ref="A4:K4"/>
    <mergeCell ref="A3:C3"/>
    <mergeCell ref="M3:O3"/>
    <mergeCell ref="H3:I3"/>
    <mergeCell ref="J3:L3"/>
    <mergeCell ref="D3:G3"/>
    <mergeCell ref="L4:T4"/>
    <mergeCell ref="G19:G23"/>
    <mergeCell ref="E19:E23"/>
    <mergeCell ref="D14:D15"/>
    <mergeCell ref="A12:A18"/>
    <mergeCell ref="B12:B18"/>
    <mergeCell ref="H14:H15"/>
    <mergeCell ref="E12:E18"/>
    <mergeCell ref="F12:F18"/>
    <mergeCell ref="N12:N18"/>
    <mergeCell ref="J12:J18"/>
    <mergeCell ref="R12:R13"/>
    <mergeCell ref="R14:R17"/>
    <mergeCell ref="S12:S13"/>
    <mergeCell ref="T12:T13"/>
    <mergeCell ref="S14:S17"/>
    <mergeCell ref="T14:T17"/>
    <mergeCell ref="L19:L23"/>
    <mergeCell ref="M19:M23"/>
    <mergeCell ref="N19:N23"/>
    <mergeCell ref="Q66:Q67"/>
    <mergeCell ref="R66:R67"/>
    <mergeCell ref="S66:S67"/>
    <mergeCell ref="T66:T67"/>
    <mergeCell ref="Q35:Q36"/>
    <mergeCell ref="R35:R36"/>
    <mergeCell ref="P66:P67"/>
    <mergeCell ref="L35:L36"/>
    <mergeCell ref="M35:M36"/>
    <mergeCell ref="N35:N36"/>
    <mergeCell ref="O35:O36"/>
    <mergeCell ref="P35:P36"/>
    <mergeCell ref="L40:L45"/>
    <mergeCell ref="M40:M45"/>
    <mergeCell ref="N40:N45"/>
    <mergeCell ref="M46:M49"/>
    <mergeCell ref="N46:N49"/>
    <mergeCell ref="P60:P65"/>
    <mergeCell ref="M59:M65"/>
    <mergeCell ref="N59:N65"/>
    <mergeCell ref="O60:O65"/>
    <mergeCell ref="A28:A29"/>
    <mergeCell ref="B66:B67"/>
    <mergeCell ref="A66:A67"/>
    <mergeCell ref="F66:F67"/>
    <mergeCell ref="C66:C67"/>
    <mergeCell ref="E66:E67"/>
    <mergeCell ref="P3:T3"/>
    <mergeCell ref="L28:L29"/>
    <mergeCell ref="M28:M29"/>
    <mergeCell ref="N28:N29"/>
    <mergeCell ref="P28:P29"/>
    <mergeCell ref="Q28:Q29"/>
    <mergeCell ref="R28:R29"/>
    <mergeCell ref="S28:S29"/>
    <mergeCell ref="T28:T29"/>
    <mergeCell ref="O28:O29"/>
    <mergeCell ref="P20:P23"/>
    <mergeCell ref="Q20:Q23"/>
    <mergeCell ref="R20:R23"/>
    <mergeCell ref="O12:O13"/>
    <mergeCell ref="P12:P13"/>
    <mergeCell ref="Q12:Q13"/>
    <mergeCell ref="L12:L18"/>
    <mergeCell ref="M12:M18"/>
    <mergeCell ref="A59:A65"/>
    <mergeCell ref="B59:B65"/>
    <mergeCell ref="E59:E65"/>
    <mergeCell ref="F59:F65"/>
    <mergeCell ref="G59:G65"/>
    <mergeCell ref="I59:I65"/>
    <mergeCell ref="C12:C18"/>
    <mergeCell ref="C59:C65"/>
    <mergeCell ref="E40:E45"/>
    <mergeCell ref="F40:F45"/>
    <mergeCell ref="G40:G45"/>
    <mergeCell ref="I40:I45"/>
    <mergeCell ref="D44:D45"/>
    <mergeCell ref="G35:G36"/>
    <mergeCell ref="I35:I36"/>
    <mergeCell ref="H32:H33"/>
    <mergeCell ref="G32:G34"/>
    <mergeCell ref="I32:I34"/>
    <mergeCell ref="G28:G29"/>
    <mergeCell ref="I28:I29"/>
    <mergeCell ref="B32:B34"/>
    <mergeCell ref="C32:C34"/>
    <mergeCell ref="E32:E34"/>
    <mergeCell ref="F32:F34"/>
    <mergeCell ref="J19:J23"/>
    <mergeCell ref="K19:K23"/>
    <mergeCell ref="I19:I23"/>
    <mergeCell ref="G12:G18"/>
    <mergeCell ref="I12:I18"/>
    <mergeCell ref="K12:K18"/>
    <mergeCell ref="J66:J67"/>
    <mergeCell ref="K66:K67"/>
    <mergeCell ref="J35:J36"/>
    <mergeCell ref="K35:K36"/>
    <mergeCell ref="J32:J34"/>
    <mergeCell ref="K32:K34"/>
    <mergeCell ref="J28:J29"/>
    <mergeCell ref="K28:K29"/>
    <mergeCell ref="G66:G67"/>
    <mergeCell ref="I66:I67"/>
    <mergeCell ref="Q60:Q65"/>
    <mergeCell ref="R60:R65"/>
    <mergeCell ref="S60:S65"/>
    <mergeCell ref="T60:T65"/>
    <mergeCell ref="S20:S23"/>
    <mergeCell ref="T20:T23"/>
    <mergeCell ref="O41:O45"/>
    <mergeCell ref="P41:P45"/>
    <mergeCell ref="Q41:Q45"/>
    <mergeCell ref="R41:R45"/>
    <mergeCell ref="S41:S45"/>
    <mergeCell ref="T41:T45"/>
    <mergeCell ref="O46:O49"/>
    <mergeCell ref="P46:P49"/>
    <mergeCell ref="Q46:Q49"/>
    <mergeCell ref="R46:R49"/>
    <mergeCell ref="S46:S49"/>
    <mergeCell ref="T46:T49"/>
    <mergeCell ref="S35:S36"/>
    <mergeCell ref="T35:T36"/>
    <mergeCell ref="P33:P34"/>
    <mergeCell ref="Q33:Q34"/>
    <mergeCell ref="R33:R34"/>
    <mergeCell ref="S33:S34"/>
  </mergeCells>
  <phoneticPr fontId="48" type="noConversion"/>
  <dataValidations count="2">
    <dataValidation type="decimal" operator="greaterThan" allowBlank="1" showInputMessage="1" showErrorMessage="1" errorTitle="Nedozvoljeni unos" error="Dozvoljeno unijeti broj sa dva decimalna mjesta." sqref="G7:G8" xr:uid="{C9A418E8-D759-41C7-BA1F-DE14E1FA6287}">
      <formula1>0</formula1>
    </dataValidation>
    <dataValidation type="whole" allowBlank="1" showInputMessage="1" showErrorMessage="1" sqref="A7" xr:uid="{C2FFF660-B56F-414E-B18A-4F0EFD385DDF}">
      <formula1>1</formula1>
      <formula2>9999</formula2>
    </dataValidation>
  </dataValidations>
  <pageMargins left="0.25" right="0.25" top="0.75" bottom="0.75" header="0.3" footer="0.3"/>
  <pageSetup paperSize="8" scale="31"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284" t="s">
        <v>104</v>
      </c>
      <c r="B1" s="285"/>
      <c r="C1" s="285"/>
      <c r="D1" s="285"/>
      <c r="E1" s="285"/>
      <c r="F1" s="285"/>
      <c r="G1" s="285"/>
      <c r="H1" s="286"/>
    </row>
    <row r="2" spans="1:8" s="2" customFormat="1" ht="24.75" customHeight="1" x14ac:dyDescent="0.2">
      <c r="A2" s="33" t="s">
        <v>105</v>
      </c>
      <c r="B2" s="283" t="s">
        <v>106</v>
      </c>
      <c r="C2" s="283"/>
      <c r="D2" s="283"/>
      <c r="E2" s="283"/>
      <c r="F2" s="283"/>
      <c r="G2" s="283"/>
    </row>
    <row r="3" spans="1:8" s="3" customFormat="1" ht="51.7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92" t="s">
        <v>108</v>
      </c>
      <c r="B1" s="293"/>
      <c r="C1" s="293"/>
      <c r="D1" s="293"/>
      <c r="E1" s="293"/>
      <c r="F1" s="293"/>
      <c r="G1" s="293"/>
      <c r="H1" s="293"/>
      <c r="I1" s="293"/>
      <c r="J1" s="293"/>
      <c r="K1" s="293"/>
      <c r="L1" s="293"/>
      <c r="M1" s="293"/>
      <c r="N1" s="294"/>
    </row>
    <row r="2" spans="1:14" ht="21" customHeight="1" x14ac:dyDescent="0.2">
      <c r="A2" s="33" t="s">
        <v>105</v>
      </c>
      <c r="B2" s="301" t="s">
        <v>106</v>
      </c>
      <c r="C2" s="301"/>
      <c r="D2" s="301"/>
      <c r="E2" s="301"/>
      <c r="F2" s="301"/>
      <c r="G2" s="301"/>
      <c r="H2" s="301"/>
      <c r="I2" s="301"/>
      <c r="J2" s="301"/>
      <c r="K2" s="301"/>
      <c r="L2" s="301"/>
      <c r="M2" s="301"/>
      <c r="N2" s="301"/>
    </row>
    <row r="3" spans="1:14" ht="32.25" customHeight="1" thickBot="1" x14ac:dyDescent="0.25">
      <c r="A3" s="165" t="s">
        <v>107</v>
      </c>
      <c r="B3" s="180" t="s">
        <v>109</v>
      </c>
      <c r="C3" s="165" t="s">
        <v>110</v>
      </c>
      <c r="D3" s="165" t="s">
        <v>97</v>
      </c>
      <c r="E3" s="165" t="s">
        <v>98</v>
      </c>
      <c r="F3" s="165" t="s">
        <v>111</v>
      </c>
      <c r="G3" s="165" t="s">
        <v>112</v>
      </c>
      <c r="H3" s="165" t="s">
        <v>113</v>
      </c>
      <c r="I3" s="165" t="s">
        <v>114</v>
      </c>
      <c r="J3" s="165" t="s">
        <v>115</v>
      </c>
      <c r="K3" s="288" t="s">
        <v>116</v>
      </c>
      <c r="L3" s="289"/>
      <c r="M3" s="288" t="s">
        <v>117</v>
      </c>
      <c r="N3" s="289"/>
    </row>
    <row r="4" spans="1:14" ht="58.5" customHeight="1" x14ac:dyDescent="0.2">
      <c r="A4" s="287"/>
      <c r="B4" s="287"/>
      <c r="C4" s="287"/>
      <c r="D4" s="164"/>
      <c r="E4" s="174"/>
      <c r="F4" s="287"/>
      <c r="G4" s="287"/>
      <c r="H4" s="287"/>
      <c r="I4" s="164"/>
      <c r="J4" s="287"/>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290">
        <v>11</v>
      </c>
      <c r="L5" s="291"/>
      <c r="M5" s="290">
        <v>12</v>
      </c>
      <c r="N5" s="291"/>
    </row>
    <row r="6" spans="1:14" x14ac:dyDescent="0.2">
      <c r="A6" s="299" t="s">
        <v>106</v>
      </c>
      <c r="B6" s="300"/>
      <c r="C6" s="300"/>
      <c r="D6" s="10"/>
      <c r="E6" s="10"/>
      <c r="F6" s="10"/>
      <c r="G6" s="10"/>
      <c r="H6" s="10"/>
      <c r="I6" s="299"/>
      <c r="J6" s="10"/>
      <c r="K6" s="19"/>
      <c r="L6" s="19"/>
      <c r="M6" s="19"/>
      <c r="N6" s="19"/>
    </row>
    <row r="7" spans="1:14" x14ac:dyDescent="0.2">
      <c r="A7" s="297"/>
      <c r="B7" s="295"/>
      <c r="C7" s="295"/>
      <c r="D7" s="11"/>
      <c r="E7" s="11"/>
      <c r="F7" s="11"/>
      <c r="G7" s="11"/>
      <c r="H7" s="11"/>
      <c r="I7" s="297"/>
      <c r="J7" s="11"/>
      <c r="K7" s="18"/>
      <c r="L7" s="18"/>
      <c r="M7" s="18"/>
      <c r="N7" s="18"/>
    </row>
    <row r="8" spans="1:14" x14ac:dyDescent="0.2">
      <c r="A8" s="297"/>
      <c r="B8" s="295"/>
      <c r="C8" s="295"/>
      <c r="D8" s="11"/>
      <c r="E8" s="11"/>
      <c r="F8" s="11"/>
      <c r="G8" s="11"/>
      <c r="H8" s="11"/>
      <c r="I8" s="298"/>
      <c r="J8" s="11"/>
      <c r="K8" s="18"/>
      <c r="L8" s="18"/>
      <c r="M8" s="18"/>
      <c r="N8" s="18"/>
    </row>
    <row r="9" spans="1:14" x14ac:dyDescent="0.2">
      <c r="A9" s="297"/>
      <c r="B9" s="295"/>
      <c r="C9" s="295"/>
      <c r="D9" s="11"/>
      <c r="E9" s="11"/>
      <c r="F9" s="11"/>
      <c r="G9" s="11"/>
      <c r="H9" s="11"/>
      <c r="I9" s="296"/>
      <c r="J9" s="11"/>
      <c r="K9" s="18"/>
      <c r="L9" s="18"/>
      <c r="M9" s="18"/>
      <c r="N9" s="18"/>
    </row>
    <row r="10" spans="1:14" x14ac:dyDescent="0.2">
      <c r="A10" s="297"/>
      <c r="B10" s="295"/>
      <c r="C10" s="295"/>
      <c r="D10" s="11"/>
      <c r="E10" s="11"/>
      <c r="F10" s="11"/>
      <c r="G10" s="11"/>
      <c r="H10" s="11"/>
      <c r="I10" s="297"/>
      <c r="J10" s="11"/>
      <c r="K10" s="18"/>
      <c r="L10" s="18"/>
      <c r="M10" s="18"/>
      <c r="N10" s="18"/>
    </row>
    <row r="11" spans="1:14" x14ac:dyDescent="0.2">
      <c r="A11" s="297"/>
      <c r="B11" s="295"/>
      <c r="C11" s="295"/>
      <c r="D11" s="11"/>
      <c r="E11" s="11"/>
      <c r="F11" s="11"/>
      <c r="G11" s="11"/>
      <c r="H11" s="11"/>
      <c r="I11" s="298"/>
      <c r="J11" s="11"/>
      <c r="K11" s="18"/>
      <c r="L11" s="18"/>
      <c r="M11" s="18"/>
      <c r="N11" s="18"/>
    </row>
    <row r="12" spans="1:14" x14ac:dyDescent="0.2">
      <c r="A12" s="297"/>
      <c r="B12" s="295"/>
      <c r="C12" s="295"/>
      <c r="D12" s="11"/>
      <c r="E12" s="11"/>
      <c r="F12" s="11"/>
      <c r="G12" s="11"/>
      <c r="H12" s="11"/>
      <c r="I12" s="296"/>
      <c r="J12" s="11"/>
      <c r="K12" s="18"/>
      <c r="L12" s="18"/>
      <c r="M12" s="18"/>
      <c r="N12" s="18"/>
    </row>
    <row r="13" spans="1:14" x14ac:dyDescent="0.2">
      <c r="A13" s="297"/>
      <c r="B13" s="295"/>
      <c r="C13" s="295"/>
      <c r="D13" s="11"/>
      <c r="E13" s="11"/>
      <c r="F13" s="11"/>
      <c r="G13" s="11"/>
      <c r="H13" s="11"/>
      <c r="I13" s="297"/>
      <c r="J13" s="11"/>
      <c r="K13" s="18"/>
      <c r="L13" s="18"/>
      <c r="M13" s="18"/>
      <c r="N13" s="18"/>
    </row>
    <row r="14" spans="1:14" x14ac:dyDescent="0.2">
      <c r="A14" s="297"/>
      <c r="B14" s="295"/>
      <c r="C14" s="295"/>
      <c r="D14" s="11"/>
      <c r="E14" s="11"/>
      <c r="F14" s="11"/>
      <c r="G14" s="11"/>
      <c r="H14" s="11"/>
      <c r="I14" s="298"/>
      <c r="J14" s="11"/>
      <c r="K14" s="18"/>
      <c r="L14" s="18"/>
      <c r="M14" s="18"/>
      <c r="N14" s="18"/>
    </row>
    <row r="15" spans="1:14" x14ac:dyDescent="0.2">
      <c r="A15" s="297"/>
      <c r="B15" s="295"/>
      <c r="C15" s="295"/>
      <c r="D15" s="11"/>
      <c r="E15" s="11"/>
      <c r="F15" s="11"/>
      <c r="G15" s="11"/>
      <c r="H15" s="11"/>
      <c r="I15" s="296"/>
      <c r="J15" s="11"/>
      <c r="K15" s="18"/>
      <c r="L15" s="18"/>
      <c r="M15" s="18"/>
      <c r="N15" s="18"/>
    </row>
    <row r="16" spans="1:14" x14ac:dyDescent="0.2">
      <c r="A16" s="297"/>
      <c r="B16" s="295"/>
      <c r="C16" s="295"/>
      <c r="D16" s="11"/>
      <c r="E16" s="11"/>
      <c r="F16" s="11"/>
      <c r="G16" s="11"/>
      <c r="H16" s="11"/>
      <c r="I16" s="297"/>
      <c r="J16" s="11"/>
      <c r="K16" s="18"/>
      <c r="L16" s="18"/>
      <c r="M16" s="18"/>
      <c r="N16" s="18"/>
    </row>
    <row r="17" spans="1:14" x14ac:dyDescent="0.2">
      <c r="A17" s="297"/>
      <c r="B17" s="295"/>
      <c r="C17" s="295"/>
      <c r="D17" s="11"/>
      <c r="E17" s="11"/>
      <c r="F17" s="11"/>
      <c r="G17" s="11"/>
      <c r="H17" s="11"/>
      <c r="I17" s="298"/>
      <c r="J17" s="11"/>
      <c r="K17" s="18"/>
      <c r="L17" s="18"/>
      <c r="M17" s="18"/>
      <c r="N17" s="18"/>
    </row>
    <row r="18" spans="1:14" x14ac:dyDescent="0.2">
      <c r="A18" s="297"/>
      <c r="B18" s="295"/>
      <c r="C18" s="295"/>
      <c r="D18" s="11"/>
      <c r="E18" s="11"/>
      <c r="F18" s="11"/>
      <c r="G18" s="11"/>
      <c r="H18" s="11"/>
      <c r="I18" s="296"/>
      <c r="J18" s="11"/>
      <c r="K18" s="18"/>
      <c r="L18" s="18"/>
      <c r="M18" s="18"/>
      <c r="N18" s="18"/>
    </row>
    <row r="19" spans="1:14" x14ac:dyDescent="0.2">
      <c r="A19" s="297"/>
      <c r="B19" s="295"/>
      <c r="C19" s="295"/>
      <c r="D19" s="11"/>
      <c r="E19" s="11"/>
      <c r="F19" s="11"/>
      <c r="G19" s="11"/>
      <c r="H19" s="11"/>
      <c r="I19" s="297"/>
      <c r="J19" s="11"/>
      <c r="K19" s="18"/>
      <c r="L19" s="18"/>
      <c r="M19" s="18"/>
      <c r="N19" s="18"/>
    </row>
    <row r="20" spans="1:14" x14ac:dyDescent="0.2">
      <c r="A20" s="297"/>
      <c r="B20" s="295"/>
      <c r="C20" s="295"/>
      <c r="D20" s="11"/>
      <c r="E20" s="11"/>
      <c r="F20" s="11"/>
      <c r="G20" s="11"/>
      <c r="H20" s="11"/>
      <c r="I20" s="298"/>
      <c r="J20" s="11"/>
      <c r="K20" s="18"/>
      <c r="L20" s="18"/>
      <c r="M20" s="18"/>
      <c r="N20" s="18"/>
    </row>
    <row r="21" spans="1:14" x14ac:dyDescent="0.2">
      <c r="A21" s="297"/>
      <c r="B21" s="295"/>
      <c r="C21" s="295"/>
      <c r="D21" s="11"/>
      <c r="E21" s="11"/>
      <c r="F21" s="11"/>
      <c r="G21" s="11"/>
      <c r="H21" s="11"/>
      <c r="I21" s="296"/>
      <c r="J21" s="11"/>
      <c r="K21" s="18"/>
      <c r="L21" s="18"/>
      <c r="M21" s="18"/>
      <c r="N21" s="18"/>
    </row>
    <row r="22" spans="1:14" x14ac:dyDescent="0.2">
      <c r="A22" s="297"/>
      <c r="B22" s="295"/>
      <c r="C22" s="295"/>
      <c r="D22" s="11"/>
      <c r="E22" s="11"/>
      <c r="F22" s="11"/>
      <c r="G22" s="11"/>
      <c r="H22" s="11"/>
      <c r="I22" s="297"/>
      <c r="J22" s="11"/>
      <c r="K22" s="18"/>
      <c r="L22" s="18"/>
      <c r="M22" s="18"/>
      <c r="N22" s="18"/>
    </row>
    <row r="23" spans="1:14" x14ac:dyDescent="0.2">
      <c r="A23" s="298"/>
      <c r="B23" s="295"/>
      <c r="C23" s="295"/>
      <c r="D23" s="11"/>
      <c r="E23" s="11"/>
      <c r="F23" s="11"/>
      <c r="G23" s="11"/>
      <c r="H23" s="11"/>
      <c r="I23" s="298"/>
      <c r="J23" s="11"/>
      <c r="K23" s="18"/>
      <c r="L23" s="18"/>
      <c r="M23" s="18"/>
      <c r="N23" s="18"/>
    </row>
    <row r="24" spans="1:14" x14ac:dyDescent="0.2">
      <c r="A24" s="296" t="s">
        <v>106</v>
      </c>
      <c r="B24" s="295"/>
      <c r="C24" s="295"/>
      <c r="D24" s="11"/>
      <c r="E24" s="11"/>
      <c r="F24" s="11"/>
      <c r="G24" s="11"/>
      <c r="H24" s="11"/>
      <c r="I24" s="296"/>
      <c r="J24" s="11"/>
      <c r="K24" s="18"/>
      <c r="L24" s="18"/>
      <c r="M24" s="18"/>
      <c r="N24" s="18"/>
    </row>
    <row r="25" spans="1:14" x14ac:dyDescent="0.2">
      <c r="A25" s="297"/>
      <c r="B25" s="295"/>
      <c r="C25" s="295"/>
      <c r="D25" s="11"/>
      <c r="E25" s="11"/>
      <c r="F25" s="11"/>
      <c r="G25" s="11"/>
      <c r="H25" s="11"/>
      <c r="I25" s="297"/>
      <c r="J25" s="11"/>
      <c r="K25" s="18"/>
      <c r="L25" s="18"/>
      <c r="M25" s="18"/>
      <c r="N25" s="18"/>
    </row>
    <row r="26" spans="1:14" x14ac:dyDescent="0.2">
      <c r="A26" s="297"/>
      <c r="B26" s="295"/>
      <c r="C26" s="295"/>
      <c r="D26" s="11"/>
      <c r="E26" s="11"/>
      <c r="F26" s="11"/>
      <c r="G26" s="11"/>
      <c r="H26" s="11"/>
      <c r="I26" s="298"/>
      <c r="J26" s="11"/>
      <c r="K26" s="18"/>
      <c r="L26" s="18"/>
      <c r="M26" s="18"/>
      <c r="N26" s="18"/>
    </row>
    <row r="27" spans="1:14" x14ac:dyDescent="0.2">
      <c r="A27" s="297"/>
      <c r="B27" s="295"/>
      <c r="C27" s="295"/>
      <c r="D27" s="11"/>
      <c r="E27" s="11"/>
      <c r="F27" s="11"/>
      <c r="G27" s="11"/>
      <c r="H27" s="11"/>
      <c r="I27" s="296"/>
      <c r="J27" s="11"/>
      <c r="K27" s="18"/>
      <c r="L27" s="18"/>
      <c r="M27" s="18"/>
      <c r="N27" s="18"/>
    </row>
    <row r="28" spans="1:14" x14ac:dyDescent="0.2">
      <c r="A28" s="297"/>
      <c r="B28" s="295"/>
      <c r="C28" s="295"/>
      <c r="D28" s="11"/>
      <c r="E28" s="11"/>
      <c r="F28" s="11"/>
      <c r="G28" s="11"/>
      <c r="H28" s="11"/>
      <c r="I28" s="297"/>
      <c r="J28" s="11"/>
      <c r="K28" s="18"/>
      <c r="L28" s="18"/>
      <c r="M28" s="18"/>
      <c r="N28" s="18"/>
    </row>
    <row r="29" spans="1:14" x14ac:dyDescent="0.2">
      <c r="A29" s="297"/>
      <c r="B29" s="295"/>
      <c r="C29" s="295"/>
      <c r="D29" s="11"/>
      <c r="E29" s="11"/>
      <c r="F29" s="11"/>
      <c r="G29" s="11"/>
      <c r="H29" s="11"/>
      <c r="I29" s="298"/>
      <c r="J29" s="11"/>
      <c r="K29" s="18"/>
      <c r="L29" s="18"/>
      <c r="M29" s="18"/>
      <c r="N29" s="18"/>
    </row>
    <row r="30" spans="1:14" x14ac:dyDescent="0.2">
      <c r="A30" s="297"/>
      <c r="B30" s="295"/>
      <c r="C30" s="295"/>
      <c r="D30" s="11"/>
      <c r="E30" s="11"/>
      <c r="F30" s="11"/>
      <c r="G30" s="11"/>
      <c r="H30" s="11"/>
      <c r="I30" s="296"/>
      <c r="J30" s="11"/>
      <c r="K30" s="18"/>
      <c r="L30" s="18"/>
      <c r="M30" s="18"/>
      <c r="N30" s="18"/>
    </row>
    <row r="31" spans="1:14" x14ac:dyDescent="0.2">
      <c r="A31" s="297"/>
      <c r="B31" s="295"/>
      <c r="C31" s="295"/>
      <c r="D31" s="11"/>
      <c r="E31" s="11"/>
      <c r="F31" s="11"/>
      <c r="G31" s="11"/>
      <c r="H31" s="11"/>
      <c r="I31" s="297"/>
      <c r="J31" s="11"/>
      <c r="K31" s="18"/>
      <c r="L31" s="18"/>
      <c r="M31" s="18"/>
      <c r="N31" s="18"/>
    </row>
    <row r="32" spans="1:14" x14ac:dyDescent="0.2">
      <c r="A32" s="298"/>
      <c r="B32" s="295"/>
      <c r="C32" s="295"/>
      <c r="D32" s="11"/>
      <c r="E32" s="11"/>
      <c r="F32" s="11"/>
      <c r="G32" s="11"/>
      <c r="H32" s="11"/>
      <c r="I32" s="298"/>
      <c r="J32" s="11"/>
      <c r="K32" s="18"/>
      <c r="L32" s="18"/>
      <c r="M32" s="18"/>
      <c r="N32" s="18"/>
    </row>
    <row r="34" spans="1:14" ht="15" x14ac:dyDescent="0.25">
      <c r="A34" s="52" t="s">
        <v>71</v>
      </c>
    </row>
    <row r="35" spans="1:14" ht="14.25" x14ac:dyDescent="0.2">
      <c r="A35" s="156" t="s">
        <v>120</v>
      </c>
      <c r="B35" s="156"/>
      <c r="C35" s="156"/>
      <c r="D35" s="156"/>
      <c r="E35" s="156"/>
      <c r="F35" s="156"/>
      <c r="G35" s="156"/>
      <c r="H35" s="156"/>
      <c r="I35" s="156"/>
      <c r="J35" s="156"/>
      <c r="K35" s="156"/>
      <c r="L35" s="156"/>
      <c r="M35" s="156"/>
      <c r="N35" s="156"/>
    </row>
    <row r="36" spans="1:14" ht="7.5" customHeight="1" x14ac:dyDescent="0.2">
      <c r="A36" s="302"/>
      <c r="B36" s="302"/>
      <c r="C36" s="302"/>
      <c r="D36" s="302"/>
      <c r="E36" s="302"/>
      <c r="F36" s="302"/>
      <c r="G36" s="302"/>
      <c r="H36" s="302"/>
      <c r="I36" s="302"/>
      <c r="J36" s="302"/>
      <c r="K36" s="302"/>
      <c r="L36" s="302"/>
      <c r="M36" s="302"/>
      <c r="N36" s="302"/>
    </row>
    <row r="37" spans="1:14" ht="14.25" customHeight="1" x14ac:dyDescent="0.2">
      <c r="A37" s="153" t="s">
        <v>121</v>
      </c>
      <c r="B37" s="153"/>
      <c r="C37" s="153"/>
      <c r="D37" s="153"/>
      <c r="E37" s="153"/>
      <c r="F37" s="153"/>
      <c r="G37" s="153"/>
      <c r="H37" s="153"/>
      <c r="I37" s="153"/>
      <c r="J37" s="153"/>
      <c r="K37" s="153"/>
      <c r="L37" s="153"/>
      <c r="M37" s="153"/>
      <c r="N37" s="153"/>
    </row>
    <row r="38" spans="1:14" x14ac:dyDescent="0.2">
      <c r="A38" s="153"/>
      <c r="B38" s="153"/>
      <c r="C38" s="153"/>
      <c r="D38" s="153"/>
      <c r="E38" s="153"/>
      <c r="F38" s="153"/>
      <c r="G38" s="153"/>
      <c r="H38" s="153"/>
      <c r="I38" s="153"/>
      <c r="J38" s="153"/>
      <c r="K38" s="153"/>
      <c r="L38" s="153"/>
      <c r="M38" s="153"/>
      <c r="N38" s="153"/>
    </row>
    <row r="39" spans="1:14" ht="8.1" customHeight="1" x14ac:dyDescent="0.2"/>
    <row r="40" spans="1:14" x14ac:dyDescent="0.2">
      <c r="A40" s="303" t="s">
        <v>122</v>
      </c>
      <c r="B40" s="303"/>
      <c r="C40" s="303"/>
      <c r="D40" s="303"/>
      <c r="E40" s="303"/>
      <c r="F40" s="303"/>
      <c r="G40" s="303"/>
      <c r="H40" s="303"/>
      <c r="I40" s="303"/>
      <c r="J40" s="303"/>
      <c r="K40" s="303"/>
      <c r="L40" s="303"/>
      <c r="M40" s="303"/>
      <c r="N40" s="303"/>
    </row>
    <row r="41" spans="1:14" ht="16.5" customHeight="1" x14ac:dyDescent="0.2">
      <c r="A41" s="303"/>
      <c r="B41" s="303"/>
      <c r="C41" s="303"/>
      <c r="D41" s="303"/>
      <c r="E41" s="303"/>
      <c r="F41" s="303"/>
      <c r="G41" s="303"/>
      <c r="H41" s="303"/>
      <c r="I41" s="303"/>
      <c r="J41" s="303"/>
      <c r="K41" s="303"/>
      <c r="L41" s="303"/>
      <c r="M41" s="303"/>
      <c r="N41" s="303"/>
    </row>
    <row r="42" spans="1:14" ht="8.1" customHeight="1" x14ac:dyDescent="0.2"/>
    <row r="43" spans="1:14" ht="12.75" customHeight="1" x14ac:dyDescent="0.2">
      <c r="A43" s="303" t="s">
        <v>123</v>
      </c>
      <c r="B43" s="303"/>
      <c r="C43" s="303"/>
      <c r="D43" s="303"/>
      <c r="E43" s="303"/>
      <c r="F43" s="303"/>
      <c r="G43" s="303"/>
      <c r="H43" s="303"/>
      <c r="I43" s="303"/>
      <c r="J43" s="303"/>
      <c r="K43" s="303"/>
      <c r="L43" s="303"/>
      <c r="M43" s="303"/>
      <c r="N43" s="303"/>
    </row>
    <row r="44" spans="1:14" ht="12.75" customHeight="1" x14ac:dyDescent="0.2">
      <c r="A44" s="303"/>
      <c r="B44" s="303"/>
      <c r="C44" s="303"/>
      <c r="D44" s="303"/>
      <c r="E44" s="303"/>
      <c r="F44" s="303"/>
      <c r="G44" s="303"/>
      <c r="H44" s="303"/>
      <c r="I44" s="303"/>
      <c r="J44" s="303"/>
      <c r="K44" s="303"/>
      <c r="L44" s="303"/>
      <c r="M44" s="303"/>
      <c r="N44" s="303"/>
    </row>
    <row r="45" spans="1:14" ht="12.75" customHeight="1" x14ac:dyDescent="0.2">
      <c r="A45" s="303"/>
      <c r="B45" s="303"/>
      <c r="C45" s="303"/>
      <c r="D45" s="303"/>
      <c r="E45" s="303"/>
      <c r="F45" s="303"/>
      <c r="G45" s="303"/>
      <c r="H45" s="303"/>
      <c r="I45" s="303"/>
      <c r="J45" s="303"/>
      <c r="K45" s="303"/>
      <c r="L45" s="303"/>
      <c r="M45" s="303"/>
      <c r="N45" s="303"/>
    </row>
    <row r="46" spans="1:14" ht="12.75" customHeight="1" x14ac:dyDescent="0.2">
      <c r="A46" s="303"/>
      <c r="B46" s="303"/>
      <c r="C46" s="303"/>
      <c r="D46" s="303"/>
      <c r="E46" s="303"/>
      <c r="F46" s="303"/>
      <c r="G46" s="303"/>
      <c r="H46" s="303"/>
      <c r="I46" s="303"/>
      <c r="J46" s="303"/>
      <c r="K46" s="303"/>
      <c r="L46" s="303"/>
      <c r="M46" s="303"/>
      <c r="N46" s="303"/>
    </row>
    <row r="47" spans="1:14" ht="22.5" customHeight="1" x14ac:dyDescent="0.2">
      <c r="A47" s="303"/>
      <c r="B47" s="303"/>
      <c r="C47" s="303"/>
      <c r="D47" s="303"/>
      <c r="E47" s="303"/>
      <c r="F47" s="303"/>
      <c r="G47" s="303"/>
      <c r="H47" s="303"/>
      <c r="I47" s="303"/>
      <c r="J47" s="303"/>
      <c r="K47" s="303"/>
      <c r="L47" s="303"/>
      <c r="M47" s="303"/>
      <c r="N47" s="303"/>
    </row>
    <row r="48" spans="1:14" ht="8.1" customHeight="1" x14ac:dyDescent="0.2"/>
    <row r="49" spans="1:14" ht="14.25" x14ac:dyDescent="0.2">
      <c r="A49" s="156" t="s">
        <v>124</v>
      </c>
      <c r="B49" s="156"/>
      <c r="C49" s="156"/>
      <c r="D49" s="156"/>
      <c r="E49" s="156"/>
      <c r="F49" s="156"/>
      <c r="G49" s="156"/>
      <c r="H49" s="156"/>
      <c r="I49" s="156"/>
      <c r="J49" s="156"/>
      <c r="K49" s="156"/>
      <c r="L49" s="156"/>
      <c r="M49" s="156"/>
      <c r="N49" s="156"/>
    </row>
    <row r="50" spans="1:14" ht="8.1" customHeight="1" x14ac:dyDescent="0.2"/>
    <row r="51" spans="1:14" ht="14.25" x14ac:dyDescent="0.2">
      <c r="A51" s="156" t="s">
        <v>125</v>
      </c>
      <c r="B51" s="156"/>
      <c r="C51" s="156"/>
      <c r="D51" s="156"/>
      <c r="E51" s="156"/>
      <c r="F51" s="156"/>
      <c r="G51" s="156"/>
      <c r="H51" s="156"/>
      <c r="I51" s="156"/>
      <c r="J51" s="156"/>
      <c r="K51" s="156"/>
      <c r="L51" s="156"/>
      <c r="M51" s="156"/>
      <c r="N51" s="156"/>
    </row>
    <row r="52" spans="1:14" ht="8.1" customHeight="1" x14ac:dyDescent="0.2"/>
    <row r="53" spans="1:14" ht="14.25" x14ac:dyDescent="0.2">
      <c r="A53" s="156" t="s">
        <v>126</v>
      </c>
      <c r="B53" s="156"/>
      <c r="C53" s="156"/>
      <c r="D53" s="156"/>
      <c r="E53" s="156"/>
      <c r="F53" s="156"/>
      <c r="G53" s="156"/>
      <c r="H53" s="156"/>
      <c r="I53" s="156"/>
      <c r="J53" s="156"/>
      <c r="K53" s="156"/>
      <c r="L53" s="156"/>
      <c r="M53" s="156"/>
      <c r="N53" s="156"/>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92" t="s">
        <v>127</v>
      </c>
      <c r="B1" s="293"/>
      <c r="C1" s="293"/>
      <c r="D1" s="293"/>
      <c r="E1" s="293"/>
      <c r="F1" s="293"/>
      <c r="G1" s="293"/>
      <c r="H1" s="294"/>
    </row>
    <row r="2" spans="1:8" ht="21" customHeight="1" x14ac:dyDescent="0.2">
      <c r="A2" s="33" t="s">
        <v>105</v>
      </c>
      <c r="B2" s="283" t="s">
        <v>106</v>
      </c>
      <c r="C2" s="283"/>
      <c r="D2" s="283"/>
      <c r="E2" s="283"/>
      <c r="F2" s="283"/>
      <c r="G2" s="283"/>
      <c r="H2" s="283"/>
    </row>
    <row r="3" spans="1:8" ht="32.25" customHeight="1" x14ac:dyDescent="0.2">
      <c r="A3" s="165" t="s">
        <v>107</v>
      </c>
      <c r="B3" s="165" t="s">
        <v>128</v>
      </c>
      <c r="C3" s="180" t="s">
        <v>129</v>
      </c>
      <c r="D3" s="165" t="s">
        <v>98</v>
      </c>
      <c r="E3" s="165" t="s">
        <v>111</v>
      </c>
      <c r="F3" s="165" t="s">
        <v>112</v>
      </c>
      <c r="G3" s="165" t="s">
        <v>113</v>
      </c>
      <c r="H3" s="165" t="s">
        <v>130</v>
      </c>
    </row>
    <row r="4" spans="1:8" ht="27.75" customHeight="1" x14ac:dyDescent="0.2">
      <c r="A4" s="287"/>
      <c r="B4" s="287"/>
      <c r="C4" s="164"/>
      <c r="D4" s="174"/>
      <c r="E4" s="287"/>
      <c r="F4" s="287"/>
      <c r="G4" s="287"/>
      <c r="H4" s="164"/>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53" t="s">
        <v>120</v>
      </c>
      <c r="B15" s="153"/>
      <c r="C15" s="153"/>
      <c r="D15" s="153"/>
      <c r="E15" s="153"/>
      <c r="F15" s="153"/>
      <c r="G15" s="153"/>
      <c r="H15" s="153"/>
    </row>
    <row r="16" spans="1:8" ht="8.1" customHeight="1" x14ac:dyDescent="0.2"/>
    <row r="17" spans="1:8" ht="33.75" customHeight="1" x14ac:dyDescent="0.2">
      <c r="A17" s="305" t="s">
        <v>131</v>
      </c>
      <c r="B17" s="153"/>
      <c r="C17" s="153"/>
      <c r="D17" s="153"/>
      <c r="E17" s="153"/>
      <c r="F17" s="153"/>
      <c r="G17" s="153"/>
      <c r="H17" s="153"/>
    </row>
    <row r="18" spans="1:8" ht="8.1" customHeight="1" x14ac:dyDescent="0.2"/>
    <row r="19" spans="1:8" x14ac:dyDescent="0.2">
      <c r="A19" s="304" t="s">
        <v>132</v>
      </c>
      <c r="B19" s="303"/>
      <c r="C19" s="303"/>
      <c r="D19" s="303"/>
      <c r="E19" s="303"/>
      <c r="F19" s="303"/>
      <c r="G19" s="303"/>
      <c r="H19" s="303"/>
    </row>
    <row r="20" spans="1:8" ht="18" customHeight="1" x14ac:dyDescent="0.2">
      <c r="A20" s="303"/>
      <c r="B20" s="303"/>
      <c r="C20" s="303"/>
      <c r="D20" s="303"/>
      <c r="E20" s="303"/>
      <c r="F20" s="303"/>
      <c r="G20" s="303"/>
      <c r="H20" s="303"/>
    </row>
    <row r="21" spans="1:8" ht="8.1" customHeight="1" x14ac:dyDescent="0.2"/>
    <row r="22" spans="1:8" ht="15.75" customHeight="1" x14ac:dyDescent="0.2">
      <c r="A22" s="304" t="s">
        <v>133</v>
      </c>
      <c r="B22" s="303"/>
      <c r="C22" s="303"/>
      <c r="D22" s="303"/>
      <c r="E22" s="303"/>
      <c r="F22" s="303"/>
      <c r="G22" s="303"/>
      <c r="H22" s="303"/>
    </row>
    <row r="23" spans="1:8" x14ac:dyDescent="0.2">
      <c r="A23" s="303"/>
      <c r="B23" s="303"/>
      <c r="C23" s="303"/>
      <c r="D23" s="303"/>
      <c r="E23" s="303"/>
      <c r="F23" s="303"/>
      <c r="G23" s="303"/>
      <c r="H23" s="303"/>
    </row>
    <row r="24" spans="1:8" ht="16.5" customHeight="1" x14ac:dyDescent="0.2">
      <c r="A24" s="303"/>
      <c r="B24" s="303"/>
      <c r="C24" s="303"/>
      <c r="D24" s="303"/>
      <c r="E24" s="303"/>
      <c r="F24" s="303"/>
      <c r="G24" s="303"/>
      <c r="H24" s="303"/>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306" t="s">
        <v>135</v>
      </c>
      <c r="C1" s="306"/>
      <c r="D1" s="306"/>
      <c r="E1" s="306"/>
      <c r="F1" s="306"/>
      <c r="G1" s="306"/>
      <c r="H1" s="306"/>
      <c r="I1" s="306"/>
      <c r="J1" s="306"/>
    </row>
    <row r="2" spans="1:10" ht="5.2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307" t="s">
        <v>143</v>
      </c>
      <c r="B5" s="310"/>
      <c r="C5" s="312"/>
      <c r="D5" s="312"/>
      <c r="E5" s="312">
        <f>+C5*D5</f>
        <v>0</v>
      </c>
      <c r="F5" s="315" t="s">
        <v>144</v>
      </c>
      <c r="G5" s="65"/>
      <c r="H5" s="22"/>
      <c r="I5" s="22"/>
      <c r="J5" s="23">
        <f t="shared" ref="J5:J37" si="0">+H5*I5</f>
        <v>0</v>
      </c>
    </row>
    <row r="6" spans="1:10" ht="20.100000000000001" customHeight="1" x14ac:dyDescent="0.2">
      <c r="A6" s="308"/>
      <c r="B6" s="311"/>
      <c r="C6" s="313"/>
      <c r="D6" s="313"/>
      <c r="E6" s="313"/>
      <c r="F6" s="316"/>
      <c r="G6" s="66"/>
      <c r="H6" s="24"/>
      <c r="I6" s="24"/>
      <c r="J6" s="25">
        <f t="shared" si="0"/>
        <v>0</v>
      </c>
    </row>
    <row r="7" spans="1:10" ht="20.100000000000001" customHeight="1" x14ac:dyDescent="0.2">
      <c r="A7" s="308"/>
      <c r="B7" s="311"/>
      <c r="C7" s="314"/>
      <c r="D7" s="314"/>
      <c r="E7" s="314"/>
      <c r="F7" s="316"/>
      <c r="G7" s="66"/>
      <c r="H7" s="24"/>
      <c r="I7" s="24"/>
      <c r="J7" s="25">
        <f t="shared" si="0"/>
        <v>0</v>
      </c>
    </row>
    <row r="8" spans="1:10" ht="20.100000000000001" customHeight="1" x14ac:dyDescent="0.2">
      <c r="A8" s="308"/>
      <c r="B8" s="311"/>
      <c r="C8" s="317"/>
      <c r="D8" s="317"/>
      <c r="E8" s="317">
        <f>+C8*D8</f>
        <v>0</v>
      </c>
      <c r="F8" s="321" t="s">
        <v>145</v>
      </c>
      <c r="G8" s="66"/>
      <c r="H8" s="24"/>
      <c r="I8" s="24"/>
      <c r="J8" s="25">
        <f t="shared" si="0"/>
        <v>0</v>
      </c>
    </row>
    <row r="9" spans="1:10" ht="20.100000000000001" customHeight="1" x14ac:dyDescent="0.2">
      <c r="A9" s="308"/>
      <c r="B9" s="311"/>
      <c r="C9" s="313"/>
      <c r="D9" s="313"/>
      <c r="E9" s="313"/>
      <c r="F9" s="316"/>
      <c r="G9" s="66"/>
      <c r="H9" s="24"/>
      <c r="I9" s="24"/>
      <c r="J9" s="25">
        <f t="shared" si="0"/>
        <v>0</v>
      </c>
    </row>
    <row r="10" spans="1:10" ht="20.100000000000001" customHeight="1" x14ac:dyDescent="0.2">
      <c r="A10" s="308"/>
      <c r="B10" s="311"/>
      <c r="C10" s="314"/>
      <c r="D10" s="314"/>
      <c r="E10" s="314"/>
      <c r="F10" s="316"/>
      <c r="G10" s="66"/>
      <c r="H10" s="24"/>
      <c r="I10" s="24"/>
      <c r="J10" s="25">
        <f t="shared" si="0"/>
        <v>0</v>
      </c>
    </row>
    <row r="11" spans="1:10" ht="20.100000000000001" customHeight="1" x14ac:dyDescent="0.2">
      <c r="A11" s="308"/>
      <c r="B11" s="311"/>
      <c r="C11" s="317"/>
      <c r="D11" s="317"/>
      <c r="E11" s="317">
        <f>+C11*D11</f>
        <v>0</v>
      </c>
      <c r="F11" s="321" t="s">
        <v>146</v>
      </c>
      <c r="G11" s="66"/>
      <c r="H11" s="24"/>
      <c r="I11" s="24"/>
      <c r="J11" s="25">
        <f t="shared" si="0"/>
        <v>0</v>
      </c>
    </row>
    <row r="12" spans="1:10" ht="20.100000000000001" customHeight="1" x14ac:dyDescent="0.2">
      <c r="A12" s="308"/>
      <c r="B12" s="311"/>
      <c r="C12" s="313"/>
      <c r="D12" s="313"/>
      <c r="E12" s="313"/>
      <c r="F12" s="316"/>
      <c r="G12" s="66"/>
      <c r="H12" s="24"/>
      <c r="I12" s="24"/>
      <c r="J12" s="25">
        <f t="shared" si="0"/>
        <v>0</v>
      </c>
    </row>
    <row r="13" spans="1:10" ht="20.100000000000001" customHeight="1" x14ac:dyDescent="0.2">
      <c r="A13" s="308"/>
      <c r="B13" s="311"/>
      <c r="C13" s="314"/>
      <c r="D13" s="314"/>
      <c r="E13" s="314"/>
      <c r="F13" s="316"/>
      <c r="G13" s="66"/>
      <c r="H13" s="24"/>
      <c r="I13" s="24"/>
      <c r="J13" s="25">
        <f t="shared" si="0"/>
        <v>0</v>
      </c>
    </row>
    <row r="14" spans="1:10" ht="20.100000000000001" customHeight="1" x14ac:dyDescent="0.2">
      <c r="A14" s="308"/>
      <c r="B14" s="311"/>
      <c r="C14" s="317"/>
      <c r="D14" s="317"/>
      <c r="E14" s="317">
        <f>+C14*D14</f>
        <v>0</v>
      </c>
      <c r="F14" s="319" t="s">
        <v>147</v>
      </c>
      <c r="G14" s="66"/>
      <c r="H14" s="24"/>
      <c r="I14" s="24"/>
      <c r="J14" s="25">
        <f t="shared" si="0"/>
        <v>0</v>
      </c>
    </row>
    <row r="15" spans="1:10" ht="20.100000000000001" customHeight="1" x14ac:dyDescent="0.2">
      <c r="A15" s="308"/>
      <c r="B15" s="311"/>
      <c r="C15" s="313"/>
      <c r="D15" s="313"/>
      <c r="E15" s="313"/>
      <c r="F15" s="316"/>
      <c r="G15" s="66"/>
      <c r="H15" s="24"/>
      <c r="I15" s="24"/>
      <c r="J15" s="25">
        <f t="shared" si="0"/>
        <v>0</v>
      </c>
    </row>
    <row r="16" spans="1:10" ht="20.100000000000001" customHeight="1" x14ac:dyDescent="0.2">
      <c r="A16" s="308"/>
      <c r="B16" s="311"/>
      <c r="C16" s="314"/>
      <c r="D16" s="314"/>
      <c r="E16" s="314"/>
      <c r="F16" s="316"/>
      <c r="G16" s="66"/>
      <c r="H16" s="24"/>
      <c r="I16" s="24"/>
      <c r="J16" s="25">
        <f t="shared" si="0"/>
        <v>0</v>
      </c>
    </row>
    <row r="17" spans="1:10" ht="20.100000000000001" customHeight="1" x14ac:dyDescent="0.2">
      <c r="A17" s="308"/>
      <c r="B17" s="311"/>
      <c r="C17" s="317"/>
      <c r="D17" s="317"/>
      <c r="E17" s="317">
        <f>+C17*D17</f>
        <v>0</v>
      </c>
      <c r="F17" s="319" t="s">
        <v>148</v>
      </c>
      <c r="G17" s="66"/>
      <c r="H17" s="24"/>
      <c r="I17" s="24"/>
      <c r="J17" s="25">
        <f t="shared" si="0"/>
        <v>0</v>
      </c>
    </row>
    <row r="18" spans="1:10" ht="20.100000000000001" customHeight="1" x14ac:dyDescent="0.2">
      <c r="A18" s="308"/>
      <c r="B18" s="311"/>
      <c r="C18" s="313"/>
      <c r="D18" s="313"/>
      <c r="E18" s="313"/>
      <c r="F18" s="316"/>
      <c r="G18" s="66"/>
      <c r="H18" s="24"/>
      <c r="I18" s="24"/>
      <c r="J18" s="25">
        <f t="shared" si="0"/>
        <v>0</v>
      </c>
    </row>
    <row r="19" spans="1:10" ht="20.100000000000001" customHeight="1" thickBot="1" x14ac:dyDescent="0.25">
      <c r="A19" s="309"/>
      <c r="B19" s="322"/>
      <c r="C19" s="318"/>
      <c r="D19" s="318"/>
      <c r="E19" s="318"/>
      <c r="F19" s="320"/>
      <c r="G19" s="67"/>
      <c r="H19" s="26"/>
      <c r="I19" s="26"/>
      <c r="J19" s="27">
        <f t="shared" si="0"/>
        <v>0</v>
      </c>
    </row>
    <row r="20" spans="1:10" ht="19.5" customHeight="1" thickTop="1" x14ac:dyDescent="0.2">
      <c r="A20" s="307" t="s">
        <v>149</v>
      </c>
      <c r="B20" s="310"/>
      <c r="C20" s="312"/>
      <c r="D20" s="312"/>
      <c r="E20" s="312">
        <f>+C20*D20</f>
        <v>0</v>
      </c>
      <c r="F20" s="315" t="s">
        <v>150</v>
      </c>
      <c r="G20" s="65"/>
      <c r="H20" s="22"/>
      <c r="I20" s="22"/>
      <c r="J20" s="23">
        <f t="shared" si="0"/>
        <v>0</v>
      </c>
    </row>
    <row r="21" spans="1:10" ht="19.5" customHeight="1" x14ac:dyDescent="0.2">
      <c r="A21" s="308"/>
      <c r="B21" s="311"/>
      <c r="C21" s="313"/>
      <c r="D21" s="313"/>
      <c r="E21" s="313"/>
      <c r="F21" s="316"/>
      <c r="G21" s="66"/>
      <c r="H21" s="24"/>
      <c r="I21" s="24"/>
      <c r="J21" s="25">
        <f t="shared" si="0"/>
        <v>0</v>
      </c>
    </row>
    <row r="22" spans="1:10" ht="19.5" customHeight="1" x14ac:dyDescent="0.2">
      <c r="A22" s="308"/>
      <c r="B22" s="311"/>
      <c r="C22" s="314"/>
      <c r="D22" s="314"/>
      <c r="E22" s="314"/>
      <c r="F22" s="316"/>
      <c r="G22" s="66"/>
      <c r="H22" s="24"/>
      <c r="I22" s="24"/>
      <c r="J22" s="25">
        <f t="shared" si="0"/>
        <v>0</v>
      </c>
    </row>
    <row r="23" spans="1:10" ht="19.5" customHeight="1" x14ac:dyDescent="0.2">
      <c r="A23" s="308"/>
      <c r="B23" s="311"/>
      <c r="C23" s="317"/>
      <c r="D23" s="317"/>
      <c r="E23" s="317">
        <f>+C23*D23</f>
        <v>0</v>
      </c>
      <c r="F23" s="321" t="s">
        <v>151</v>
      </c>
      <c r="G23" s="66"/>
      <c r="H23" s="24"/>
      <c r="I23" s="24"/>
      <c r="J23" s="25">
        <f t="shared" si="0"/>
        <v>0</v>
      </c>
    </row>
    <row r="24" spans="1:10" ht="19.5" customHeight="1" x14ac:dyDescent="0.2">
      <c r="A24" s="308"/>
      <c r="B24" s="311"/>
      <c r="C24" s="313"/>
      <c r="D24" s="313"/>
      <c r="E24" s="313"/>
      <c r="F24" s="316"/>
      <c r="G24" s="66"/>
      <c r="H24" s="24"/>
      <c r="I24" s="24"/>
      <c r="J24" s="25">
        <f t="shared" si="0"/>
        <v>0</v>
      </c>
    </row>
    <row r="25" spans="1:10" ht="19.5" customHeight="1" x14ac:dyDescent="0.2">
      <c r="A25" s="308"/>
      <c r="B25" s="311"/>
      <c r="C25" s="314"/>
      <c r="D25" s="314"/>
      <c r="E25" s="314"/>
      <c r="F25" s="316"/>
      <c r="G25" s="66"/>
      <c r="H25" s="24"/>
      <c r="I25" s="24"/>
      <c r="J25" s="25">
        <f t="shared" si="0"/>
        <v>0</v>
      </c>
    </row>
    <row r="26" spans="1:10" ht="19.5" customHeight="1" x14ac:dyDescent="0.2">
      <c r="A26" s="308"/>
      <c r="B26" s="311"/>
      <c r="C26" s="317"/>
      <c r="D26" s="317"/>
      <c r="E26" s="317">
        <f>+C26*D26</f>
        <v>0</v>
      </c>
      <c r="F26" s="321" t="s">
        <v>152</v>
      </c>
      <c r="G26" s="66"/>
      <c r="H26" s="24"/>
      <c r="I26" s="24"/>
      <c r="J26" s="25">
        <f t="shared" si="0"/>
        <v>0</v>
      </c>
    </row>
    <row r="27" spans="1:10" ht="19.5" customHeight="1" x14ac:dyDescent="0.2">
      <c r="A27" s="308"/>
      <c r="B27" s="311"/>
      <c r="C27" s="313"/>
      <c r="D27" s="313"/>
      <c r="E27" s="313"/>
      <c r="F27" s="316"/>
      <c r="G27" s="66"/>
      <c r="H27" s="24"/>
      <c r="I27" s="24"/>
      <c r="J27" s="25">
        <f t="shared" si="0"/>
        <v>0</v>
      </c>
    </row>
    <row r="28" spans="1:10" ht="19.5" customHeight="1" x14ac:dyDescent="0.2">
      <c r="A28" s="308"/>
      <c r="B28" s="311"/>
      <c r="C28" s="314"/>
      <c r="D28" s="314"/>
      <c r="E28" s="314"/>
      <c r="F28" s="316"/>
      <c r="G28" s="66"/>
      <c r="H28" s="24"/>
      <c r="I28" s="24"/>
      <c r="J28" s="25">
        <f t="shared" si="0"/>
        <v>0</v>
      </c>
    </row>
    <row r="29" spans="1:10" ht="19.5" customHeight="1" x14ac:dyDescent="0.2">
      <c r="A29" s="308"/>
      <c r="B29" s="311"/>
      <c r="C29" s="317"/>
      <c r="D29" s="317"/>
      <c r="E29" s="317">
        <f>+C29*D29</f>
        <v>0</v>
      </c>
      <c r="F29" s="321" t="s">
        <v>153</v>
      </c>
      <c r="G29" s="66"/>
      <c r="H29" s="24"/>
      <c r="I29" s="24"/>
      <c r="J29" s="25">
        <f t="shared" si="0"/>
        <v>0</v>
      </c>
    </row>
    <row r="30" spans="1:10" ht="19.5" customHeight="1" x14ac:dyDescent="0.2">
      <c r="A30" s="308"/>
      <c r="B30" s="311"/>
      <c r="C30" s="313"/>
      <c r="D30" s="313"/>
      <c r="E30" s="313"/>
      <c r="F30" s="316"/>
      <c r="G30" s="66"/>
      <c r="H30" s="24"/>
      <c r="I30" s="24"/>
      <c r="J30" s="25">
        <f t="shared" si="0"/>
        <v>0</v>
      </c>
    </row>
    <row r="31" spans="1:10" ht="19.5" customHeight="1" x14ac:dyDescent="0.2">
      <c r="A31" s="308"/>
      <c r="B31" s="311"/>
      <c r="C31" s="314"/>
      <c r="D31" s="314"/>
      <c r="E31" s="314"/>
      <c r="F31" s="316"/>
      <c r="G31" s="66"/>
      <c r="H31" s="24"/>
      <c r="I31" s="24"/>
      <c r="J31" s="25">
        <f t="shared" si="0"/>
        <v>0</v>
      </c>
    </row>
    <row r="32" spans="1:10" ht="19.5" customHeight="1" x14ac:dyDescent="0.2">
      <c r="A32" s="308"/>
      <c r="B32" s="311"/>
      <c r="C32" s="317"/>
      <c r="D32" s="317"/>
      <c r="E32" s="317">
        <f>+C32*D32</f>
        <v>0</v>
      </c>
      <c r="F32" s="321" t="s">
        <v>154</v>
      </c>
      <c r="G32" s="66"/>
      <c r="H32" s="24"/>
      <c r="I32" s="24"/>
      <c r="J32" s="25">
        <f t="shared" si="0"/>
        <v>0</v>
      </c>
    </row>
    <row r="33" spans="1:10" ht="19.5" customHeight="1" x14ac:dyDescent="0.2">
      <c r="A33" s="308"/>
      <c r="B33" s="311"/>
      <c r="C33" s="313"/>
      <c r="D33" s="313"/>
      <c r="E33" s="313"/>
      <c r="F33" s="316"/>
      <c r="G33" s="66"/>
      <c r="H33" s="24"/>
      <c r="I33" s="24"/>
      <c r="J33" s="25">
        <f t="shared" si="0"/>
        <v>0</v>
      </c>
    </row>
    <row r="34" spans="1:10" ht="19.5" customHeight="1" x14ac:dyDescent="0.2">
      <c r="A34" s="308"/>
      <c r="B34" s="311"/>
      <c r="C34" s="314"/>
      <c r="D34" s="314"/>
      <c r="E34" s="314"/>
      <c r="F34" s="316"/>
      <c r="G34" s="66"/>
      <c r="H34" s="24"/>
      <c r="I34" s="24"/>
      <c r="J34" s="25">
        <f t="shared" si="0"/>
        <v>0</v>
      </c>
    </row>
    <row r="35" spans="1:10" ht="19.5" customHeight="1" x14ac:dyDescent="0.2">
      <c r="A35" s="308"/>
      <c r="B35" s="311"/>
      <c r="C35" s="317"/>
      <c r="D35" s="317"/>
      <c r="E35" s="317">
        <f>+C35*D35</f>
        <v>0</v>
      </c>
      <c r="F35" s="319" t="s">
        <v>155</v>
      </c>
      <c r="G35" s="66"/>
      <c r="H35" s="24"/>
      <c r="I35" s="24"/>
      <c r="J35" s="25">
        <f t="shared" si="0"/>
        <v>0</v>
      </c>
    </row>
    <row r="36" spans="1:10" ht="19.5" customHeight="1" x14ac:dyDescent="0.2">
      <c r="A36" s="308"/>
      <c r="B36" s="311"/>
      <c r="C36" s="313"/>
      <c r="D36" s="313"/>
      <c r="E36" s="313"/>
      <c r="F36" s="316"/>
      <c r="G36" s="66"/>
      <c r="H36" s="24"/>
      <c r="I36" s="24"/>
      <c r="J36" s="25">
        <f t="shared" si="0"/>
        <v>0</v>
      </c>
    </row>
    <row r="37" spans="1:10" ht="19.5" customHeight="1" thickBot="1" x14ac:dyDescent="0.25">
      <c r="A37" s="309"/>
      <c r="B37" s="322"/>
      <c r="C37" s="318"/>
      <c r="D37" s="318"/>
      <c r="E37" s="318"/>
      <c r="F37" s="320"/>
      <c r="G37" s="67"/>
      <c r="H37" s="26"/>
      <c r="I37" s="26"/>
      <c r="J37" s="27">
        <f t="shared" si="0"/>
        <v>0</v>
      </c>
    </row>
    <row r="38" spans="1:10" ht="13.5" thickTop="1" x14ac:dyDescent="0.2"/>
    <row r="39" spans="1:10" x14ac:dyDescent="0.2">
      <c r="A39" s="28" t="s">
        <v>156</v>
      </c>
    </row>
    <row r="40" spans="1:10" x14ac:dyDescent="0.2">
      <c r="A40" s="323" t="s">
        <v>157</v>
      </c>
      <c r="B40" s="323"/>
      <c r="C40" s="323"/>
      <c r="D40" s="323"/>
      <c r="E40" s="323"/>
      <c r="F40" s="323"/>
      <c r="G40" s="323"/>
      <c r="H40" s="323"/>
      <c r="I40" s="323"/>
      <c r="J40" s="323"/>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2B0D03-404E-412F-B500-2E5CD1A9C550}">
  <ds:schemaRefs>
    <ds:schemaRef ds:uri="http://purl.org/dc/terms/"/>
    <ds:schemaRef ds:uri="http://schemas.microsoft.com/office/2006/documentManagement/types"/>
    <ds:schemaRef ds:uri="http://purl.org/dc/dcmitype/"/>
    <ds:schemaRef ds:uri="http://schemas.microsoft.com/office/infopath/2007/PartnerControls"/>
    <ds:schemaRef ds:uri="bf7a2af0-3c4d-462f-a8c1-eded84cc76a1"/>
    <ds:schemaRef ds:uri="http://purl.org/dc/elements/1.1/"/>
    <ds:schemaRef ds:uri="http://schemas.microsoft.com/office/2006/metadata/properties"/>
    <ds:schemaRef ds:uri="http://schemas.openxmlformats.org/package/2006/metadata/core-properties"/>
    <ds:schemaRef ds:uri="1fee7bf6-0178-4b90-9348-e91dc6fe0c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Senada Ranilović</cp:lastModifiedBy>
  <cp:revision/>
  <cp:lastPrinted>2025-09-30T07:06:10Z</cp:lastPrinted>
  <dcterms:created xsi:type="dcterms:W3CDTF">2010-03-25T12:47:07Z</dcterms:created>
  <dcterms:modified xsi:type="dcterms:W3CDTF">2025-10-01T10:14:34Z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